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User-Audit\Audit-Paper - ฝ่าย 6\CD_ส่งตลาดหลักทรัพย์ + กสล\ปี 2567\OCEAN\"/>
    </mc:Choice>
  </mc:AlternateContent>
  <xr:revisionPtr revIDLastSave="0" documentId="13_ncr:1_{C882ADFD-8649-4411-BCDD-310DDD1A26D7}" xr6:coauthVersionLast="47" xr6:coauthVersionMax="47" xr10:uidLastSave="{00000000-0000-0000-0000-000000000000}"/>
  <bookViews>
    <workbookView xWindow="-120" yWindow="-120" windowWidth="29040" windowHeight="15720" tabRatio="947" xr2:uid="{00000000-000D-0000-FFFF-FFFF00000000}"/>
  </bookViews>
  <sheets>
    <sheet name="FINANCIAL POSITION" sheetId="1" r:id="rId1"/>
    <sheet name="COMPREHENSIVE INCOME" sheetId="14" r:id="rId2"/>
    <sheet name="CHANGES IN SHAREHOLDERS' EQUITY" sheetId="10" r:id="rId3"/>
    <sheet name="CHANGES IN SHAREHOLDERS EQUITY2" sheetId="16" r:id="rId4"/>
    <sheet name="CASH FLOWS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\0" localSheetId="3">'[1]Statement-BAHT'!#REF!</definedName>
    <definedName name="\0">'[1]Statement-BAHT'!#REF!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 localSheetId="3">#REF!</definedName>
    <definedName name="\d">#REF!</definedName>
    <definedName name="\e" localSheetId="3">#REF!</definedName>
    <definedName name="\e">#REF!</definedName>
    <definedName name="\f" localSheetId="3">#REF!</definedName>
    <definedName name="\f">#REF!</definedName>
    <definedName name="\g" localSheetId="3">#REF!</definedName>
    <definedName name="\g">#REF!</definedName>
    <definedName name="\h" localSheetId="3">#REF!</definedName>
    <definedName name="\h">#REF!</definedName>
    <definedName name="\i" localSheetId="3">#REF!</definedName>
    <definedName name="\i">#REF!</definedName>
    <definedName name="\j" localSheetId="3">#REF!</definedName>
    <definedName name="\j">#REF!</definedName>
    <definedName name="____________________f123" localSheetId="3">#REF!</definedName>
    <definedName name="____________________f123">#REF!</definedName>
    <definedName name="___________________f123" localSheetId="3">#REF!</definedName>
    <definedName name="___________________f123">#REF!</definedName>
    <definedName name="__________________f123" localSheetId="3">#REF!</definedName>
    <definedName name="__________________f123">#REF!</definedName>
    <definedName name="_________________f123" localSheetId="3">#REF!</definedName>
    <definedName name="_________________f123">#REF!</definedName>
    <definedName name="________________f123" localSheetId="3">#REF!</definedName>
    <definedName name="________________f123">#REF!</definedName>
    <definedName name="_______________f123" localSheetId="3">#REF!</definedName>
    <definedName name="_______________f123">#REF!</definedName>
    <definedName name="______________f123" localSheetId="3">#REF!</definedName>
    <definedName name="______________f123">#REF!</definedName>
    <definedName name="_____________f123" localSheetId="3">#REF!</definedName>
    <definedName name="_____________f123">#REF!</definedName>
    <definedName name="____________f123" localSheetId="3">#REF!</definedName>
    <definedName name="____________f123">#REF!</definedName>
    <definedName name="___________f123" localSheetId="3">#REF!</definedName>
    <definedName name="___________f123">#REF!</definedName>
    <definedName name="__________f123" localSheetId="3">#REF!</definedName>
    <definedName name="__________f123">#REF!</definedName>
    <definedName name="_________f123" localSheetId="3">#REF!</definedName>
    <definedName name="_________f123">#REF!</definedName>
    <definedName name="________f123" localSheetId="3">#REF!</definedName>
    <definedName name="________f123">#REF!</definedName>
    <definedName name="_______f123" localSheetId="3">#REF!</definedName>
    <definedName name="_______f123">#REF!</definedName>
    <definedName name="______f123" localSheetId="3">#REF!</definedName>
    <definedName name="______f123">#REF!</definedName>
    <definedName name="_____f123" localSheetId="3">#REF!</definedName>
    <definedName name="_____f123">#REF!</definedName>
    <definedName name="____f123" localSheetId="3">#REF!</definedName>
    <definedName name="____f123">#REF!</definedName>
    <definedName name="___f123" localSheetId="3">#REF!</definedName>
    <definedName name="___f123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3">#REF!</definedName>
    <definedName name="_f123">#REF!</definedName>
    <definedName name="_FF">[2]Group!$B$107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3">#REF!</definedName>
    <definedName name="A">#REF!</definedName>
    <definedName name="A_column">'[5]งบกำไรขาดทุน (2550)'!$A$2:$A$271</definedName>
    <definedName name="aa" hidden="1">{"'Model'!$A$1:$N$53"}</definedName>
    <definedName name="AAA" localSheetId="3">#REF!</definedName>
    <definedName name="AAA">#REF!</definedName>
    <definedName name="aaaa" localSheetId="3">#REF!</definedName>
    <definedName name="aaaa">#REF!</definedName>
    <definedName name="AAAAA" localSheetId="3">#REF!</definedName>
    <definedName name="AAAAA">#REF!</definedName>
    <definedName name="AAt" localSheetId="3">[6]งบการเงิน!#REF!</definedName>
    <definedName name="AAt">[6]งบการเงิน!#REF!</definedName>
    <definedName name="Adjustment" localSheetId="3">#REF!</definedName>
    <definedName name="Adjustment">#REF!</definedName>
    <definedName name="agdump" localSheetId="3">#REF!</definedName>
    <definedName name="agdump">#REF!</definedName>
    <definedName name="agedump" localSheetId="3">#REF!</definedName>
    <definedName name="agedump">#REF!</definedName>
    <definedName name="agencydump" localSheetId="3">#REF!</definedName>
    <definedName name="agencydump">#REF!</definedName>
    <definedName name="AGENCYLY" localSheetId="3">#REF!</definedName>
    <definedName name="AGENCYLY">#REF!</definedName>
    <definedName name="AGENCYPLAN" localSheetId="3">#REF!</definedName>
    <definedName name="AGENCYPLAN">#REF!</definedName>
    <definedName name="AMOUNT" localSheetId="3">'[7]10'!#REF!</definedName>
    <definedName name="AMOUNT">'[7]10'!#REF!</definedName>
    <definedName name="aoe" hidden="1">{"'Model'!$A$1:$N$53"}</definedName>
    <definedName name="At" localSheetId="3">[6]งบการเงิน!#REF!</definedName>
    <definedName name="At">[6]งบการเงิน!#REF!</definedName>
    <definedName name="B" localSheetId="3">[6]งบการเงิน!#REF!</definedName>
    <definedName name="B">[6]งบการเงิน!#REF!</definedName>
    <definedName name="B_column">'[5]งบกำไรขาดทุน (2550)'!$B$2:$B$271</definedName>
    <definedName name="Batch_Size">'[8]Palnt-A&amp;B'!$F$27</definedName>
    <definedName name="BB" localSheetId="3">#REF!</definedName>
    <definedName name="BB">#REF!</definedName>
    <definedName name="bea" hidden="1">{"'Model'!$A$1:$N$53"}</definedName>
    <definedName name="beau" hidden="1">{"'Model'!$A$1:$N$53"}</definedName>
    <definedName name="Brand">[9]LIST!$U$2:$U$7</definedName>
    <definedName name="BuiltIn_Print_Area___1" localSheetId="3">#REF!</definedName>
    <definedName name="BuiltIn_Print_Area___1">#REF!</definedName>
    <definedName name="BuiltIn_Print_Titles" localSheetId="3">#REF!</definedName>
    <definedName name="BuiltIn_Print_Titles">#REF!</definedName>
    <definedName name="BuiltIn_Print_Titles___1" localSheetId="3">#REF!</definedName>
    <definedName name="BuiltIn_Print_Titles___1">#REF!</definedName>
    <definedName name="C." localSheetId="3">[6]งบการเงิน!#REF!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3">#REF!</definedName>
    <definedName name="CalcAgencyPrice">#REF!</definedName>
    <definedName name="Cap_Furnace">'[8]Palnt-A&amp;B'!$F$9</definedName>
    <definedName name="CC" localSheetId="3">[6]งบการเงิน!#REF!</definedName>
    <definedName name="CC">[6]งบการเงิน!#REF!</definedName>
    <definedName name="CC_ADM">[9]LIST!$A$2:$A$21</definedName>
    <definedName name="CC_CCD">[9]LIST!$A$30:$A$52</definedName>
    <definedName name="CC_MKT">[9]LIST!$A$22:$A$29</definedName>
    <definedName name="CC_SCM">[9]LIST!$A$8:$A$17,[9]LIST!$A$31</definedName>
    <definedName name="CC_Supply">[9]LIST!$W$2:$W$9</definedName>
    <definedName name="CCt" localSheetId="3">[6]งบการเงิน!#REF!</definedName>
    <definedName name="CCt">[6]งบการเงิน!#REF!</definedName>
    <definedName name="cf" localSheetId="3">#REF!</definedName>
    <definedName name="cf">#REF!</definedName>
    <definedName name="CodeAsset" localSheetId="3">#REF!</definedName>
    <definedName name="CodeAsset">#REF!</definedName>
    <definedName name="ComBackUP">"BackUP_File"</definedName>
    <definedName name="Commission" localSheetId="3">#REF!</definedName>
    <definedName name="Commission">#REF!</definedName>
    <definedName name="cost" localSheetId="3">#REF!</definedName>
    <definedName name="cost">#REF!</definedName>
    <definedName name="Country">[9]Sheet1!$A$1:$A$11</definedName>
    <definedName name="_xlnm.Criteria" localSheetId="3">#REF!</definedName>
    <definedName name="_xlnm.Criteria">#REF!</definedName>
    <definedName name="Ct" localSheetId="3">[6]งบการเงิน!#REF!</definedName>
    <definedName name="Ct">[6]งบการเงิน!#REF!</definedName>
    <definedName name="custnew" localSheetId="3">#REF!</definedName>
    <definedName name="custnew">#REF!</definedName>
    <definedName name="d" localSheetId="3">'[1]Statement-BAHT'!#REF!</definedName>
    <definedName name="d">'[1]Statement-BAHT'!#REF!</definedName>
    <definedName name="D14401_">#N/A</definedName>
    <definedName name="DA" localSheetId="3">[6]งบการเงิน!#REF!</definedName>
    <definedName name="DA">[6]งบการเงิน!#REF!</definedName>
    <definedName name="DAAt" localSheetId="3">[6]งบการเงิน!#REF!</definedName>
    <definedName name="DAAt">[6]งบการเงิน!#REF!</definedName>
    <definedName name="DaRWk1" localSheetId="3">#REF!</definedName>
    <definedName name="DaRWk1">#REF!</definedName>
    <definedName name="DaRWk10" localSheetId="3">#REF!</definedName>
    <definedName name="DaRWk10">#REF!</definedName>
    <definedName name="DaRWk11" localSheetId="3">#REF!</definedName>
    <definedName name="DaRWk11">#REF!</definedName>
    <definedName name="DaRWk12" localSheetId="3">#REF!</definedName>
    <definedName name="DaRWk12">#REF!</definedName>
    <definedName name="DaRWk2" localSheetId="3">#REF!</definedName>
    <definedName name="DaRWk2">#REF!</definedName>
    <definedName name="DaRWk3" localSheetId="3">#REF!</definedName>
    <definedName name="DaRWk3">#REF!</definedName>
    <definedName name="DaRWk4" localSheetId="3">#REF!</definedName>
    <definedName name="DaRWk4">#REF!</definedName>
    <definedName name="DaRWk5" localSheetId="3">#REF!</definedName>
    <definedName name="DaRWk5">#REF!</definedName>
    <definedName name="DaRWk6" localSheetId="3">#REF!</definedName>
    <definedName name="DaRWk6">#REF!</definedName>
    <definedName name="DaRWk8" localSheetId="3">#REF!</definedName>
    <definedName name="DaRWk8">#REF!</definedName>
    <definedName name="DaRwk9" localSheetId="3">#REF!</definedName>
    <definedName name="DaRwk9">#REF!</definedName>
    <definedName name="DAt" localSheetId="3">[6]งบการเงิน!#REF!</definedName>
    <definedName name="DAt">[6]งบการเงิน!#REF!</definedName>
    <definedName name="_xlnm.Database" localSheetId="3">#REF!</definedName>
    <definedName name="_xlnm.Database">#REF!</definedName>
    <definedName name="DaWk7" localSheetId="3">#REF!</definedName>
    <definedName name="DaWk7">#REF!</definedName>
    <definedName name="dbrwk1" localSheetId="3">#REF!</definedName>
    <definedName name="dbrwk1">#REF!</definedName>
    <definedName name="dbrwk10" localSheetId="3">#REF!</definedName>
    <definedName name="dbrwk10">#REF!</definedName>
    <definedName name="dbrwk11" localSheetId="3">#REF!</definedName>
    <definedName name="dbrwk11">#REF!</definedName>
    <definedName name="dbrwk12" localSheetId="3">#REF!</definedName>
    <definedName name="dbrwk12">#REF!</definedName>
    <definedName name="dbrwk2" localSheetId="3">#REF!</definedName>
    <definedName name="dbrwk2">#REF!</definedName>
    <definedName name="dbrwk3" localSheetId="3">#REF!</definedName>
    <definedName name="dbrwk3">#REF!</definedName>
    <definedName name="dbrwk4" localSheetId="3">#REF!</definedName>
    <definedName name="dbrwk4">#REF!</definedName>
    <definedName name="dbrwk5" localSheetId="3">#REF!</definedName>
    <definedName name="dbrwk5">#REF!</definedName>
    <definedName name="dbrwk6" localSheetId="3">#REF!</definedName>
    <definedName name="dbrwk6">#REF!</definedName>
    <definedName name="dbrwk7" localSheetId="3">#REF!</definedName>
    <definedName name="dbrwk7">#REF!</definedName>
    <definedName name="dbrwk8" localSheetId="3">#REF!</definedName>
    <definedName name="dbrwk8">#REF!</definedName>
    <definedName name="dbrwk9" localSheetId="3">#REF!</definedName>
    <definedName name="dbrwk9">#REF!</definedName>
    <definedName name="DC" localSheetId="3">[6]งบการเงิน!#REF!</definedName>
    <definedName name="DC">[6]งบการเงิน!#REF!</definedName>
    <definedName name="DCC" localSheetId="3">[6]งบการเงิน!#REF!</definedName>
    <definedName name="DCC">[6]งบการเงิน!#REF!</definedName>
    <definedName name="DCCt" localSheetId="3">[6]งบการเงิน!#REF!</definedName>
    <definedName name="DCCt">[6]งบการเงิน!#REF!</definedName>
    <definedName name="dcrwk1" localSheetId="3">#REF!</definedName>
    <definedName name="dcrwk1">#REF!</definedName>
    <definedName name="dcrwk10" localSheetId="3">#REF!</definedName>
    <definedName name="dcrwk10">#REF!</definedName>
    <definedName name="dcrwk11" localSheetId="3">#REF!</definedName>
    <definedName name="dcrwk11">#REF!</definedName>
    <definedName name="dcrwk12" localSheetId="3">#REF!</definedName>
    <definedName name="dcrwk12">#REF!</definedName>
    <definedName name="dcrwk2" localSheetId="3">#REF!</definedName>
    <definedName name="dcrwk2">#REF!</definedName>
    <definedName name="dcrwk3" localSheetId="3">#REF!</definedName>
    <definedName name="dcrwk3">#REF!</definedName>
    <definedName name="dcrwk4" localSheetId="3">#REF!</definedName>
    <definedName name="dcrwk4">#REF!</definedName>
    <definedName name="dcrwk5" localSheetId="3">#REF!</definedName>
    <definedName name="dcrwk5">#REF!</definedName>
    <definedName name="dcrwk6" localSheetId="3">#REF!</definedName>
    <definedName name="dcrwk6">#REF!</definedName>
    <definedName name="dcrwk7" localSheetId="3">#REF!</definedName>
    <definedName name="dcrwk7">#REF!</definedName>
    <definedName name="dcrwk8" localSheetId="3">#REF!</definedName>
    <definedName name="dcrwk8">#REF!</definedName>
    <definedName name="dcrwk9" localSheetId="3">#REF!</definedName>
    <definedName name="dcrwk9">#REF!</definedName>
    <definedName name="DCt" localSheetId="3">[6]งบการเงิน!#REF!</definedName>
    <definedName name="DCt">[6]งบการเงิน!#REF!</definedName>
    <definedName name="DEE" localSheetId="3">[6]งบการเงิน!#REF!</definedName>
    <definedName name="DEE">[6]งบการเงิน!#REF!</definedName>
    <definedName name="DelDC" localSheetId="3">#REF!</definedName>
    <definedName name="DelDC">#REF!</definedName>
    <definedName name="DelDm" localSheetId="3">#REF!</definedName>
    <definedName name="DelDm">#REF!</definedName>
    <definedName name="Delivery" localSheetId="3">#REF!</definedName>
    <definedName name="Delivery">#REF!</definedName>
    <definedName name="DelType" localSheetId="3">#REF!</definedName>
    <definedName name="DelType">#REF!</definedName>
    <definedName name="DEPARTMENT">[9]LIST!$T$2:$T$9</definedName>
    <definedName name="deptLookup" localSheetId="3">#REF!</definedName>
    <definedName name="deptLookup">#REF!</definedName>
    <definedName name="DFA" localSheetId="3">[6]งบการเงิน!#REF!</definedName>
    <definedName name="DFA">[6]งบการเงิน!#REF!</definedName>
    <definedName name="DGG" localSheetId="3">[6]งบการเงิน!#REF!</definedName>
    <definedName name="DGG">[6]งบการเงิน!#REF!</definedName>
    <definedName name="DII" localSheetId="3">[6]งบการเงิน!#REF!</definedName>
    <definedName name="DII">[6]งบการเงิน!#REF!</definedName>
    <definedName name="DIt" localSheetId="3">[6]งบการเงิน!#REF!</definedName>
    <definedName name="DIt">[6]งบการเงิน!#REF!</definedName>
    <definedName name="DItt" localSheetId="3">[6]งบการเงิน!#REF!</definedName>
    <definedName name="DItt">[6]งบการเงิน!#REF!</definedName>
    <definedName name="DIttt" localSheetId="3">[6]งบการเงิน!#REF!</definedName>
    <definedName name="DIttt">[6]งบการเงิน!#REF!</definedName>
    <definedName name="DNN" localSheetId="3">[6]งบการเงิน!#REF!</definedName>
    <definedName name="DNN">[6]งบการเงิน!#REF!</definedName>
    <definedName name="DOS" localSheetId="3">[6]งบการเงิน!#REF!</definedName>
    <definedName name="DOS">[6]งบการเงิน!#REF!</definedName>
    <definedName name="DRE." localSheetId="3">[6]งบการเงิน!#REF!</definedName>
    <definedName name="DRE.">[6]งบการเงิน!#REF!</definedName>
    <definedName name="DREt" localSheetId="3">[6]งบการเงิน!#REF!</definedName>
    <definedName name="DREt">[6]งบการเงิน!#REF!</definedName>
    <definedName name="DT" localSheetId="3">[6]งบการเงิน!#REF!</definedName>
    <definedName name="DT">[6]งบการเงิน!#REF!</definedName>
    <definedName name="dumppr" localSheetId="3">#REF!</definedName>
    <definedName name="dumppr">#REF!</definedName>
    <definedName name="EE" localSheetId="3">[6]งบการเงิน!#REF!</definedName>
    <definedName name="EE">[6]งบการเงิน!#REF!</definedName>
    <definedName name="Excel_BuiltIn_Database" localSheetId="3">#REF!</definedName>
    <definedName name="Excel_BuiltIn_Database">#REF!</definedName>
    <definedName name="Excel_BuiltIn_Print_Area_3_1" localSheetId="3">#REF!</definedName>
    <definedName name="Excel_BuiltIn_Print_Area_3_1">#REF!</definedName>
    <definedName name="_xlnm.Extract" localSheetId="3">#REF!</definedName>
    <definedName name="_xlnm.Extract">#REF!</definedName>
    <definedName name="FA" localSheetId="3">[6]งบการเงิน!#REF!</definedName>
    <definedName name="FA">[6]งบการเงิน!#REF!</definedName>
    <definedName name="FC">'[6]cash flow 1'!$H$15</definedName>
    <definedName name="FCC">'[6]cash flow 1'!$H$91</definedName>
    <definedName name="FGF">'[10]cash flow 1'!$H$118</definedName>
    <definedName name="FGG">'[6]cash flow 1'!$H$118</definedName>
    <definedName name="Final_Item___Cost" localSheetId="3">#REF!</definedName>
    <definedName name="Final_Item___Cost">#REF!</definedName>
    <definedName name="FIttt">'[6]cash flow 1'!$H$51</definedName>
    <definedName name="FNN">'[6]cash flow 1'!$H$129</definedName>
    <definedName name="FT">'[6]cash flow 1'!$H$108</definedName>
    <definedName name="G\L_FA">'[6]cash flow 1'!$H$66</definedName>
    <definedName name="GG" localSheetId="3">[6]งบการเงิน!#REF!</definedName>
    <definedName name="GG">[6]งบการเงิน!#REF!</definedName>
    <definedName name="GL_IO">[9]LIST!$AD$2:$AD$92</definedName>
    <definedName name="GrphActSales" localSheetId="3">#REF!</definedName>
    <definedName name="GrphActSales">#REF!</definedName>
    <definedName name="GrphActStk" localSheetId="3">#REF!</definedName>
    <definedName name="GrphActStk">#REF!</definedName>
    <definedName name="GrphPlanSales" localSheetId="3">#REF!</definedName>
    <definedName name="GrphPlanSales">#REF!</definedName>
    <definedName name="GrphTgtStk" localSheetId="3">#REF!</definedName>
    <definedName name="GrphTgtStk">#REF!</definedName>
    <definedName name="h" hidden="1">{"'Model'!$A$1:$N$53"}</definedName>
    <definedName name="hh" localSheetId="3">[6]งบการเงิน!#REF!</definedName>
    <definedName name="hh">[6]งบการเงิน!#REF!</definedName>
    <definedName name="HTML_CodePage" hidden="1">874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hidden="1">{"'Model'!$A$1:$N$53"}</definedName>
    <definedName name="IELWSALES" localSheetId="3">#REF!</definedName>
    <definedName name="IELWSALES">#REF!</definedName>
    <definedName name="IELYSALES" localSheetId="3">#REF!</definedName>
    <definedName name="IELYSALES">#REF!</definedName>
    <definedName name="IEPLANSALES" localSheetId="3">#REF!</definedName>
    <definedName name="IEPLANSALES">#REF!</definedName>
    <definedName name="IESP" localSheetId="3">#REF!</definedName>
    <definedName name="IESP">#REF!</definedName>
    <definedName name="II" localSheetId="3">[6]งบการเงิน!#REF!</definedName>
    <definedName name="II">[6]งบการเงิน!#REF!</definedName>
    <definedName name="INPUTGRID" localSheetId="3">#REF!</definedName>
    <definedName name="INPUTGRID">#REF!</definedName>
    <definedName name="IntFreeCred" localSheetId="3">#REF!</definedName>
    <definedName name="IntFreeCred">#REF!</definedName>
    <definedName name="IO_Number">[9]LIST!$L$2:$L$54</definedName>
    <definedName name="ioo" localSheetId="3">#REF!</definedName>
    <definedName name="ioo">#REF!</definedName>
    <definedName name="It" localSheetId="3">[6]งบการเงิน!#REF!</definedName>
    <definedName name="It">[6]งบการเงิน!#REF!</definedName>
    <definedName name="Item_2">DATE(YEAR([11]Inv_Dtac!A$16),MONTH([11]Inv_Dtac!A$16)+2,DAY(0))</definedName>
    <definedName name="Item_3">DATE(YEAR([11]Inv_Dtac!A$16),MONTH([11]Inv_Dtac!A$16)+3,DAY(0))</definedName>
    <definedName name="Item_4">DATE(YEAR([11]Inv_Dtac!A$16),MONTH([11]Inv_Dtac!A$16)+4,DAY(0))</definedName>
    <definedName name="Item_Total_Inv">IF([11]Inv_Dtac!A$16=[11]Inv_Dtac!$D1,[11]Inv_Dtac!$K1,IF(Item_4=[11]Inv_Dtac!$D1,[11]Inv_Dtac!$H1,IF(Item_3=[11]Inv_Dtac!$D1,[11]Inv_Dtac!$I1,IF(Item_2=[11]Inv_Dtac!$D1,[11]Inv_Dtac!$J1,0))))</definedName>
    <definedName name="Itt" localSheetId="3">[6]งบการเงิน!#REF!</definedName>
    <definedName name="Itt">[6]งบการเงิน!#REF!</definedName>
    <definedName name="Ittt" localSheetId="3">[6]งบการเงิน!#REF!</definedName>
    <definedName name="Ittt">[6]งบการเงิน!#REF!</definedName>
    <definedName name="j">{"'Model'!$A$1:$N$53"}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3">'[1]Statement-BAHT'!#REF!</definedName>
    <definedName name="kkkk">'[1]Statement-BAHT'!#REF!</definedName>
    <definedName name="L" localSheetId="3">#REF!</definedName>
    <definedName name="L">#REF!</definedName>
    <definedName name="LASTCOLUMNCELL" localSheetId="3">#REF!</definedName>
    <definedName name="LASTCOLUMNCELL">#REF!</definedName>
    <definedName name="LIST_M">[12]Master!$A$3:$Q$540</definedName>
    <definedName name="lk" localSheetId="3">#REF!</definedName>
    <definedName name="lk">#REF!</definedName>
    <definedName name="LL" localSheetId="3">#REF!</definedName>
    <definedName name="LL">#REF!</definedName>
    <definedName name="LWSALES" localSheetId="3">#REF!</definedName>
    <definedName name="LWSALES">#REF!</definedName>
    <definedName name="LYBin" localSheetId="3">#REF!</definedName>
    <definedName name="LYBin">#REF!</definedName>
    <definedName name="LYHolds" localSheetId="3">#REF!</definedName>
    <definedName name="LYHolds">#REF!</definedName>
    <definedName name="LYNet" localSheetId="3">#REF!</definedName>
    <definedName name="LYNet">#REF!</definedName>
    <definedName name="LYoos" localSheetId="3">#REF!</definedName>
    <definedName name="LYoos">#REF!</definedName>
    <definedName name="LYReselects" localSheetId="3">#REF!</definedName>
    <definedName name="LYReselects">#REF!</definedName>
    <definedName name="LYReturns" localSheetId="3">#REF!</definedName>
    <definedName name="LYReturns">#REF!</definedName>
    <definedName name="LYSales" localSheetId="3">#REF!</definedName>
    <definedName name="LYSales">#REF!</definedName>
    <definedName name="LYTotal" localSheetId="3">#REF!</definedName>
    <definedName name="LYTotal">#REF!</definedName>
    <definedName name="m" localSheetId="3">[13]งบการเงิน!#REF!</definedName>
    <definedName name="m">[13]งบการเงิน!#REF!</definedName>
    <definedName name="MAIN" localSheetId="3">'[1]Statement-BAHT'!#REF!</definedName>
    <definedName name="MAIN">'[1]Statement-BAHT'!#REF!</definedName>
    <definedName name="MARGINPLAN" localSheetId="3">#REF!</definedName>
    <definedName name="MARGINPLAN">#REF!</definedName>
    <definedName name="MARGINPROJ" localSheetId="3">#REF!</definedName>
    <definedName name="MARGINPROJ">#REF!</definedName>
    <definedName name="mmkj" hidden="1">{"'Model'!$A$1:$N$53"}</definedName>
    <definedName name="n" hidden="1">{"'Model'!$A$1:$N$53"}</definedName>
    <definedName name="NameAsset" localSheetId="3">#REF!</definedName>
    <definedName name="NameAsset">#REF!</definedName>
    <definedName name="NaRag">"="</definedName>
    <definedName name="new" hidden="1">{"'Model'!$A$1:$N$53"}</definedName>
    <definedName name="NN" localSheetId="3">[6]งบการเงิน!#REF!</definedName>
    <definedName name="NN">[6]งบการเงิน!#REF!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3">[6]งบการเงิน!#REF!</definedName>
    <definedName name="OS">[6]งบการเงิน!#REF!</definedName>
    <definedName name="P">#N/A</definedName>
    <definedName name="page1" localSheetId="3">#REF!</definedName>
    <definedName name="page1">#REF!</definedName>
    <definedName name="page2" localSheetId="3">#REF!</definedName>
    <definedName name="page2">#REF!</definedName>
    <definedName name="PARTNERS_INITIALS" localSheetId="3">#REF!</definedName>
    <definedName name="PARTNERS_INITIALS">#REF!</definedName>
    <definedName name="percen_Moisture">'[8]Palnt-A&amp;B'!$F$6</definedName>
    <definedName name="Plan_by_Shipping">[9]LIST!$Y$2:$Y$7</definedName>
    <definedName name="PRDump" localSheetId="3">#REF!</definedName>
    <definedName name="PRDump">#REF!</definedName>
    <definedName name="_xlnm.Print_Area" localSheetId="4">'CASH FLOWS'!$A$1:$N$96</definedName>
    <definedName name="_xlnm.Print_Area" localSheetId="2">'CHANGES IN SHAREHOLDERS'' EQUITY'!$A$1:$T$24</definedName>
    <definedName name="_xlnm.Print_Area" localSheetId="3">'CHANGES IN SHAREHOLDERS EQUITY2'!$A$1:$P$23</definedName>
    <definedName name="_xlnm.Print_Area" localSheetId="1">'COMPREHENSIVE INCOME'!$A$1:$N$41</definedName>
    <definedName name="_xlnm.Print_Area">#REF!</definedName>
    <definedName name="PRINT_AREA_MI" localSheetId="3">#REF!</definedName>
    <definedName name="PRINT_AREA_MI">#REF!</definedName>
    <definedName name="_xlnm.Print_Titles">#REF!</definedName>
    <definedName name="Print_Titles_MI" localSheetId="3">#REF!</definedName>
    <definedName name="Print_Titles_MI">#REF!</definedName>
    <definedName name="PTAX">'[6]cash flow 2'!$G$56</definedName>
    <definedName name="q" hidden="1">{"'Model'!$A$1:$N$53"}</definedName>
    <definedName name="Q_Qn">"ชื่อเล่น"</definedName>
    <definedName name="RawAgencyPrice" localSheetId="3">#REF!</definedName>
    <definedName name="RawAgencyPrice">#REF!</definedName>
    <definedName name="RBData" localSheetId="3">#REF!</definedName>
    <definedName name="RBData">#REF!</definedName>
    <definedName name="RE" localSheetId="3">[6]งบการเงิน!#REF!</definedName>
    <definedName name="RE">[6]งบการเงิน!#REF!</definedName>
    <definedName name="Re_1" localSheetId="3">#REF!</definedName>
    <definedName name="Re_1">#REF!</definedName>
    <definedName name="Recover">[14]Macro1!$A$144</definedName>
    <definedName name="Report_Dtac_DL">INDEX([11]Inv_Dtac!$L:$L,COLUMN()-COLUMN([11]Report_INV!$D$5)+18+(ROW()-ROW([11]Report_INV!$D$5))*9,1)</definedName>
    <definedName name="Report_Dtac_RBT">INDEX([11]Inv_Dtac!$L:$L,COLUMN()-COLUMN([11]Report_INV!$D$5)+17+(ROW()-ROW([11]Report_INV!$D$5))*9,1)</definedName>
    <definedName name="Reselects" localSheetId="3">#REF!</definedName>
    <definedName name="Reselects">#REF!</definedName>
    <definedName name="REt" localSheetId="3">[6]งบการเงิน!#REF!</definedName>
    <definedName name="REt">[6]งบการเงิน!#REF!</definedName>
    <definedName name="rumc" localSheetId="3">#REF!</definedName>
    <definedName name="rumc">#REF!</definedName>
    <definedName name="s" hidden="1">{"'Model'!$A$1:$N$53"}</definedName>
    <definedName name="S_FA">'[6]cash flow 1'!$H$58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'[15]#REF'!$A$6:$H$145</definedName>
    <definedName name="Sp_2" localSheetId="3">#REF!</definedName>
    <definedName name="Sp_2">#REF!</definedName>
    <definedName name="Sp_Item" localSheetId="3">#REF!</definedName>
    <definedName name="Sp_Item">#REF!</definedName>
    <definedName name="Sp_Total" localSheetId="3">#REF!</definedName>
    <definedName name="Sp_Total">#REF!</definedName>
    <definedName name="sss" localSheetId="3">'[1]Statement-BAHT'!#REF!</definedName>
    <definedName name="sss">'[1]Statement-BAHT'!#REF!</definedName>
    <definedName name="stock" localSheetId="3">#REF!</definedName>
    <definedName name="stock">#REF!</definedName>
    <definedName name="stp" localSheetId="3">#REF!</definedName>
    <definedName name="stp">#REF!</definedName>
    <definedName name="Sum_Item_All">SUMIF([11]Inv_Dtac!$G$18:$G$1176,[11]Inv_Dtac!$G1,[11]Inv_Dtac!A$18:A$1176)</definedName>
    <definedName name="T" localSheetId="3">[6]งบการเงิน!#REF!</definedName>
    <definedName name="T">[6]งบการเงิน!#REF!</definedName>
    <definedName name="TABLE">'[15]#REF'!$A$1:$B$642</definedName>
    <definedName name="Table1" localSheetId="3">#REF!</definedName>
    <definedName name="Table1">#REF!</definedName>
    <definedName name="TableName">"Dummy"</definedName>
    <definedName name="TOTALS" localSheetId="3">#REF!</definedName>
    <definedName name="TOTALS">#REF!</definedName>
    <definedName name="tun" hidden="1">{"'Model'!$A$1:$N$53"}</definedName>
    <definedName name="u" hidden="1">{"'Model'!$A$1:$N$53"}</definedName>
    <definedName name="u_pang" localSheetId="3">#REF!</definedName>
    <definedName name="u_pang">#REF!</definedName>
    <definedName name="Uangel_Inv_Period">SUMPRODUCT( N(MONTH([11]Uangel_Dtac!$D$18:$D$502) =MONTH('[11]RBT_Inv&amp;Period'!$C1))*N(YEAR([11]Uangel_Dtac!$D$18:$D$502) =YEAR('[11]RBT_Inv&amp;Period'!$C1)),[11]Uangel_Dtac!C$18:C$502)</definedName>
    <definedName name="unnamed" localSheetId="3">#REF!</definedName>
    <definedName name="unnamed">#REF!</definedName>
    <definedName name="Unreailzed">'[6]cash flow 2'!$G$30</definedName>
    <definedName name="US" localSheetId="3">#REF!</definedName>
    <definedName name="US">#REF!</definedName>
    <definedName name="v" hidden="1">{"'Model'!$A$1:$N$53"}</definedName>
    <definedName name="v20v">"  -   -"</definedName>
    <definedName name="v21v">"zZ1"</definedName>
    <definedName name="v22v" localSheetId="3">'[16]GL 2548'!#REF!</definedName>
    <definedName name="v22v">'[16]GL 2548'!#REF!</definedName>
    <definedName name="VALID01234" localSheetId="3">#REF!,#REF!</definedName>
    <definedName name="VALID01234">#REF!,#REF!</definedName>
    <definedName name="Value_1" localSheetId="3">#REF!</definedName>
    <definedName name="Value_1">#REF!</definedName>
    <definedName name="x" localSheetId="3">#REF!</definedName>
    <definedName name="x">#REF!</definedName>
    <definedName name="XA" localSheetId="3">[6]งบการเงิน!#REF!</definedName>
    <definedName name="XA">[6]งบการเงิน!#REF!</definedName>
    <definedName name="XAAt" localSheetId="3">[6]งบการเงิน!#REF!</definedName>
    <definedName name="XAAt">[6]งบการเงิน!#REF!</definedName>
    <definedName name="XAt" localSheetId="3">[6]งบการเงิน!#REF!</definedName>
    <definedName name="XAt">[6]งบการเงิน!#REF!</definedName>
    <definedName name="XC" localSheetId="3">[6]งบการเงิน!#REF!</definedName>
    <definedName name="XC">[6]งบการเงิน!#REF!</definedName>
    <definedName name="XCC" localSheetId="3">[6]งบการเงิน!#REF!</definedName>
    <definedName name="XCC">[6]งบการเงิน!#REF!</definedName>
    <definedName name="XCCt" localSheetId="3">[6]งบการเงิน!#REF!</definedName>
    <definedName name="XCCt">[6]งบการเงิน!#REF!</definedName>
    <definedName name="XCt" localSheetId="3">[6]งบการเงิน!#REF!</definedName>
    <definedName name="XCt">[6]งบการเงิน!#REF!</definedName>
    <definedName name="XEE" localSheetId="3">[6]งบการเงิน!#REF!</definedName>
    <definedName name="XEE">[6]งบการเงิน!#REF!</definedName>
    <definedName name="XFA" localSheetId="3">[6]งบการเงิน!#REF!</definedName>
    <definedName name="XFA">[6]งบการเงิน!#REF!</definedName>
    <definedName name="XGG" localSheetId="3">[6]งบการเงิน!#REF!</definedName>
    <definedName name="XGG">[6]งบการเงิน!#REF!</definedName>
    <definedName name="XII" localSheetId="3">[6]งบการเงิน!#REF!</definedName>
    <definedName name="XII">[6]งบการเงิน!#REF!</definedName>
    <definedName name="XIt" localSheetId="3">[6]งบการเงิน!#REF!</definedName>
    <definedName name="XIt">[6]งบการเงิน!#REF!</definedName>
    <definedName name="Xitt" localSheetId="3">[6]งบการเงิน!#REF!</definedName>
    <definedName name="Xitt">[6]งบการเงิน!#REF!</definedName>
    <definedName name="XIttt" localSheetId="3">[6]งบการเงิน!#REF!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3">[6]งบการเงิน!#REF!</definedName>
    <definedName name="XNN">[6]งบการเงิน!#REF!</definedName>
    <definedName name="XOS" localSheetId="3">[6]งบการเงิน!#REF!</definedName>
    <definedName name="XOS">[6]งบการเงิน!#REF!</definedName>
    <definedName name="XRE" localSheetId="3">[6]งบการเงิน!#REF!</definedName>
    <definedName name="XRE">[6]งบการเงิน!#REF!</definedName>
    <definedName name="XREt" localSheetId="3">[6]งบการเงิน!#REF!</definedName>
    <definedName name="XREt">[6]งบการเงิน!#REF!</definedName>
    <definedName name="XT" localSheetId="3">[6]งบการเงิน!#REF!</definedName>
    <definedName name="XT">[6]งบการเงิน!#REF!</definedName>
    <definedName name="y" hidden="1">{"'Model'!$A$1:$N$53"}</definedName>
    <definedName name="z" localSheetId="3">#REF!</definedName>
    <definedName name="z">#REF!</definedName>
    <definedName name="zz" localSheetId="3">#REF!</definedName>
    <definedName name="zz">#REF!</definedName>
    <definedName name="แ" localSheetId="3">#REF!</definedName>
    <definedName name="แ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3">[17]งบการเงิน!#REF!</definedName>
    <definedName name="ซีซี">[17]งบการเงิน!#REF!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3">#REF!</definedName>
    <definedName name="ฟ">#REF!</definedName>
    <definedName name="ม">'[6]cash flow 1'!$H$129</definedName>
    <definedName name="ยกไปเครดิต">'[18]งบทดลอง - ต.ค.2547'!$H$8:$H$305</definedName>
    <definedName name="ยกไปเดบิต">'[18]งบทดลอง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>'[18]งบทดลอง - ต.ค.2547'!$A$8:$A$305</definedName>
    <definedName name="ล" localSheetId="3">[6]งบการเงิน!#REF!</definedName>
    <definedName name="ล">[6]งบการเงิน!#REF!</definedName>
    <definedName name="ส">'[6]cash flow 1'!$H$91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4" l="1"/>
  <c r="L25" i="14" s="1"/>
  <c r="L27" i="14" s="1"/>
  <c r="L29" i="14" s="1"/>
  <c r="H24" i="14"/>
  <c r="H25" i="14" s="1"/>
  <c r="H27" i="14" s="1"/>
  <c r="H29" i="14" s="1"/>
  <c r="L16" i="14"/>
  <c r="L17" i="14" s="1"/>
  <c r="H16" i="14"/>
  <c r="H17" i="14" s="1"/>
</calcChain>
</file>

<file path=xl/sharedStrings.xml><?xml version="1.0" encoding="utf-8"?>
<sst xmlns="http://schemas.openxmlformats.org/spreadsheetml/2006/main" count="321" uniqueCount="197">
  <si>
    <t>Consolidated</t>
  </si>
  <si>
    <t>Notes</t>
  </si>
  <si>
    <t>Other current liabilities</t>
  </si>
  <si>
    <t>Share capital</t>
  </si>
  <si>
    <t>Premium on share capital</t>
  </si>
  <si>
    <t>Retained earnings</t>
  </si>
  <si>
    <t>Expenses</t>
  </si>
  <si>
    <t>Inventories</t>
  </si>
  <si>
    <t>Other current assets</t>
  </si>
  <si>
    <t>Authorised share capital</t>
  </si>
  <si>
    <t>Issued and paid-up share capital</t>
  </si>
  <si>
    <t>Appropriated</t>
  </si>
  <si>
    <t>Legal reserve</t>
  </si>
  <si>
    <t>Unappropriated</t>
  </si>
  <si>
    <t>Total expenses</t>
  </si>
  <si>
    <t>Cash and cash equivalents</t>
  </si>
  <si>
    <t>Total</t>
  </si>
  <si>
    <t xml:space="preserve">Cash and cash equivalents, opening balance </t>
  </si>
  <si>
    <t>Cash and cash equivalents, closing balance</t>
  </si>
  <si>
    <t>Revenues</t>
  </si>
  <si>
    <t>Total revenues</t>
  </si>
  <si>
    <t>Interest received</t>
  </si>
  <si>
    <t>Administrative expenses</t>
  </si>
  <si>
    <t>Finance costs</t>
  </si>
  <si>
    <t>Other non-current assets</t>
  </si>
  <si>
    <t>of par Baht 10 each</t>
  </si>
  <si>
    <t>of paid-up Baht 10 each</t>
  </si>
  <si>
    <t>Other components of equity</t>
  </si>
  <si>
    <t>Currency translation differences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</si>
  <si>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</si>
  <si>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</si>
  <si>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</si>
  <si>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</si>
  <si>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</si>
  <si>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</si>
  <si>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shareholders’ equity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</si>
  <si>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</si>
  <si>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</si>
  <si>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</si>
  <si>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</si>
  <si>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</si>
  <si>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Shareholders’ equity</t>
  </si>
  <si>
    <t>Total shareholders’ equity</t>
  </si>
  <si>
    <t>Total liabilities and shareholders’ equity</t>
  </si>
  <si>
    <t xml:space="preserve">Ordinary shares, 50,000,000 shares </t>
  </si>
  <si>
    <t xml:space="preserve">Ordinary shares, 21,330,715 shares </t>
  </si>
  <si>
    <t>paid-up</t>
  </si>
  <si>
    <t>revaluation</t>
  </si>
  <si>
    <t xml:space="preserve">Sales </t>
  </si>
  <si>
    <t>Issued and</t>
  </si>
  <si>
    <t>share capital</t>
  </si>
  <si>
    <t>Premium</t>
  </si>
  <si>
    <t>capital</t>
  </si>
  <si>
    <t>Translation of</t>
  </si>
  <si>
    <t>Total other</t>
  </si>
  <si>
    <t>of equity</t>
  </si>
  <si>
    <t>equity</t>
  </si>
  <si>
    <t>Purchase of intangible assets</t>
  </si>
  <si>
    <t xml:space="preserve"> statements</t>
  </si>
  <si>
    <t>financial</t>
  </si>
  <si>
    <t>Depreciation and amortisation</t>
  </si>
  <si>
    <t>Investing activities:</t>
  </si>
  <si>
    <t>on share</t>
  </si>
  <si>
    <t>Gains on land</t>
  </si>
  <si>
    <t>components</t>
  </si>
  <si>
    <t>shareholders’</t>
  </si>
  <si>
    <t>Net cash used in investing activities</t>
  </si>
  <si>
    <t>Interest income</t>
  </si>
  <si>
    <t xml:space="preserve">Investments in subsidiaries </t>
  </si>
  <si>
    <t>Value added tax receivables</t>
  </si>
  <si>
    <t>from financial institutions</t>
  </si>
  <si>
    <t>Non-cash transactions</t>
  </si>
  <si>
    <t>Supplementary information for cash flows</t>
  </si>
  <si>
    <t xml:space="preserve"> for legal</t>
  </si>
  <si>
    <t>reserve</t>
  </si>
  <si>
    <t xml:space="preserve">Item that will be reclassified </t>
  </si>
  <si>
    <t>Property, plant and equipment</t>
  </si>
  <si>
    <t>Intangible assets</t>
  </si>
  <si>
    <t>STATEMENTS OF FINANCIAL POSITION</t>
  </si>
  <si>
    <t>Deferred tax liabilities</t>
  </si>
  <si>
    <t>STATEMENTS OF FINANCIAL POSITION (CONT.)</t>
  </si>
  <si>
    <t>OCEAN GLASS PUBLIC COMPANY LIMITED AND ITS SUBSIDIARIES</t>
  </si>
  <si>
    <t>The Company Only</t>
  </si>
  <si>
    <t>STATEMENTS OF COMPREHENSIVE INCOME</t>
  </si>
  <si>
    <t>STATEMENT OF CHANGES IN SHAREHOLDERS' EQUITY</t>
  </si>
  <si>
    <t>- 7 -</t>
  </si>
  <si>
    <t>STATEMENTS OF CASH FLOWS</t>
  </si>
  <si>
    <t>(Unit : Thousand Baht)</t>
  </si>
  <si>
    <t>- 8 -</t>
  </si>
  <si>
    <t>STATEMENT OF CHANGES IN SHAREHOLDERS' EQUITY (CONT.)</t>
  </si>
  <si>
    <t>STATEMENTS OF CASH FLOWS (CONT.)</t>
  </si>
  <si>
    <t>9</t>
  </si>
  <si>
    <t>10</t>
  </si>
  <si>
    <t>(Increased) decreased in operating assets</t>
  </si>
  <si>
    <t xml:space="preserve">Cash flows from operating activities : </t>
  </si>
  <si>
    <t>- 9 -</t>
  </si>
  <si>
    <t>Interest paid</t>
  </si>
  <si>
    <t>Effect from foreign exchange in cash and</t>
  </si>
  <si>
    <t>cash equivalents</t>
  </si>
  <si>
    <t>Liabilities and shareholders’ equity (Cont.)</t>
  </si>
  <si>
    <t xml:space="preserve">Increased (decreased) in operating liabilities </t>
  </si>
  <si>
    <t>Cost of goods sold</t>
  </si>
  <si>
    <t>Repayment of long-term borrowings</t>
  </si>
  <si>
    <t>Director…………………...………...………….         Director…………………......………………….</t>
  </si>
  <si>
    <t>Temporary shutdown expenses</t>
  </si>
  <si>
    <t>to net cash provided by (used in) operating activities :</t>
  </si>
  <si>
    <t>Short-term loans from financial institutions</t>
  </si>
  <si>
    <t>Current portion of long-term loans</t>
  </si>
  <si>
    <t>Long-term loans from financial institutions</t>
  </si>
  <si>
    <t>subsequently to profit or loss</t>
  </si>
  <si>
    <t>Short-term loan to subsidiaries</t>
  </si>
  <si>
    <t>Net increase (decrease) in cash and cash equivalents</t>
  </si>
  <si>
    <t>Repayment of short-term borrowings</t>
  </si>
  <si>
    <t>Cash received from short-term borrowings</t>
  </si>
  <si>
    <t>18</t>
  </si>
  <si>
    <t>Cash received from long-term borrowings</t>
  </si>
  <si>
    <t>Purchase of property, plant and equipment</t>
  </si>
  <si>
    <t xml:space="preserve">Proceeds from disposals of property, </t>
  </si>
  <si>
    <t>plant and equipment</t>
  </si>
  <si>
    <t>loan to a subsidiary</t>
  </si>
  <si>
    <t xml:space="preserve">Cash received from repayment of </t>
  </si>
  <si>
    <t>Right-of-use assets</t>
  </si>
  <si>
    <t>Current portion of lease liabilities</t>
  </si>
  <si>
    <t>Lease liabilities</t>
  </si>
  <si>
    <t>Other income</t>
  </si>
  <si>
    <t>Profit (loss) before income tax expense</t>
  </si>
  <si>
    <t>Basic earnings (loss) per share (Baht)</t>
  </si>
  <si>
    <t xml:space="preserve">slow-moving and obsolete inventories    </t>
  </si>
  <si>
    <t>Cash paid for lease liabilities</t>
  </si>
  <si>
    <t xml:space="preserve">  Acquisition of right-of-use assets under lease contracts</t>
  </si>
  <si>
    <t>Trade and other current receivables</t>
  </si>
  <si>
    <t>8</t>
  </si>
  <si>
    <t>15</t>
  </si>
  <si>
    <t>Trade and other current payables</t>
  </si>
  <si>
    <t>derivatives</t>
  </si>
  <si>
    <t>Cash flows from investing activities :</t>
  </si>
  <si>
    <t>Cash flows from financing activities :</t>
  </si>
  <si>
    <t>Financing activities :</t>
  </si>
  <si>
    <t>- 6 -</t>
  </si>
  <si>
    <t>Foreign exchange gain</t>
  </si>
  <si>
    <t>Item that will not be reclassified</t>
  </si>
  <si>
    <t>4</t>
  </si>
  <si>
    <t>7</t>
  </si>
  <si>
    <t>14</t>
  </si>
  <si>
    <t>Freight income</t>
  </si>
  <si>
    <t>Other</t>
  </si>
  <si>
    <t>Unrealised (gain) loss on foreign exchange</t>
  </si>
  <si>
    <t>2023</t>
  </si>
  <si>
    <t>Loss on the decline in value of inventory</t>
  </si>
  <si>
    <t>Gain on land revaluation - net of income tax</t>
  </si>
  <si>
    <t xml:space="preserve">Unrealised (gain) loss on fair value measurement of </t>
  </si>
  <si>
    <t>Net cash generated from (used in) operating activities</t>
  </si>
  <si>
    <t>plant and equipment and intangible assets</t>
  </si>
  <si>
    <t xml:space="preserve">Other comprehensive income (loss) :- </t>
  </si>
  <si>
    <t>4, 5</t>
  </si>
  <si>
    <t>6</t>
  </si>
  <si>
    <t>As at December 31, 2023</t>
  </si>
  <si>
    <t>As at March     31, 2024</t>
  </si>
  <si>
    <r>
      <t>"</t>
    </r>
    <r>
      <rPr>
        <b/>
        <u/>
        <sz val="16"/>
        <rFont val="Angsana New"/>
        <family val="1"/>
      </rPr>
      <t>UNAUDITED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</si>
  <si>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REVIEWED</t>
    </r>
    <r>
      <rPr>
        <b/>
        <sz val="16"/>
        <rFont val="Angsana New"/>
        <family val="1"/>
      </rPr>
      <t>"</t>
    </r>
  </si>
  <si>
    <t>2024</t>
  </si>
  <si>
    <t>Beginning balance as at January 1, 2023</t>
  </si>
  <si>
    <t>Beginning balance as at January 1, 2024</t>
  </si>
  <si>
    <t>FOR THE THREE-MONTH PERIOD ENDED MARCH 31, 2024</t>
  </si>
  <si>
    <t>FOR THE THREE-MONTH PERIOD ENDED MARCH 31,  2024</t>
  </si>
  <si>
    <t>- 2 -</t>
  </si>
  <si>
    <t>- 3 -</t>
  </si>
  <si>
    <t>- 4 -</t>
  </si>
  <si>
    <t>- 5 -</t>
  </si>
  <si>
    <t>AS AT MARCH 31, 2024</t>
  </si>
  <si>
    <t>As at March 31 ,2024</t>
  </si>
  <si>
    <t>As at March 31, 2024</t>
  </si>
  <si>
    <t>11</t>
  </si>
  <si>
    <t>4, 12</t>
  </si>
  <si>
    <t>4, 9</t>
  </si>
  <si>
    <t>19</t>
  </si>
  <si>
    <t>Derivative liabilities</t>
  </si>
  <si>
    <t>13</t>
  </si>
  <si>
    <t>Ending balance as at March 31, 2024</t>
  </si>
  <si>
    <t>Ending balance as at March 31, 2023</t>
  </si>
  <si>
    <t>Profit (loss) from operating activities</t>
  </si>
  <si>
    <t>Distribution costs</t>
  </si>
  <si>
    <t>Net profit (loss) for the period</t>
  </si>
  <si>
    <t>Other comprehensive income (loss) for the period</t>
  </si>
  <si>
    <t>Total comprehensive income (loss) for the period</t>
  </si>
  <si>
    <t>Allowance (reversal) for the decline in value of inventory,</t>
  </si>
  <si>
    <t>Allowance for expected credit losses (reversal)</t>
  </si>
  <si>
    <t xml:space="preserve">(Gain) loss on disposal and write-off of property, </t>
  </si>
  <si>
    <t>Adjustments to reconcile income (loss) for the period</t>
  </si>
  <si>
    <t xml:space="preserve">  Purchase of property, plant and equipment and </t>
  </si>
  <si>
    <t xml:space="preserve">     intangible assets unpaid</t>
  </si>
  <si>
    <t>Provisions for demolition costs</t>
  </si>
  <si>
    <t>Net cash generated from financing activities</t>
  </si>
  <si>
    <t>Provisions for employee benefits</t>
  </si>
  <si>
    <t>Income tax expense (income)</t>
  </si>
  <si>
    <t>Provisions for employee benefits expenses</t>
  </si>
  <si>
    <t>Payments on provisions for employee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</si>
</sst>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#,##0;\(#,##0\)"/>
    <numFmt numFmtId="189" formatCode="_(* #,##0_);_(* \(#,##0\);_(* &quot;-&quot;??_);_(@_)"/>
    <numFmt numFmtId="190" formatCode="#,##0;\(#,##0\);\-"/>
    <numFmt numFmtId="191" formatCode="_-* #,##0.00_-;\-* #,##0.00_-;_-* &quot;-&quot;_-;_-@_-"/>
    <numFmt numFmtId="192" formatCode="#,##0\ ;\(#,##0\);&quot;-  &quot;\ \ \ "/>
    <numFmt numFmtId="193" formatCode="_-* #,##0_-;\-* #,##0_-;_-* &quot;-&quot;??_-;_-@_-"/>
    <numFmt numFmtId="194" formatCode="_-* #,##0.00000_-;\-* #,##0.00000_-;_-* &quot;-&quot;?????_-;_-@_-"/>
  </numFmts>
  <fonts count="17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b/>
      <sz val="16"/>
      <name val="Angsana New"/>
      <family val="1"/>
    </font>
    <font>
      <sz val="16"/>
      <name val="Angsana New"/>
      <family val="1"/>
    </font>
    <font>
      <sz val="14"/>
      <name val="Angsana New"/>
      <family val="1"/>
    </font>
    <font>
      <sz val="13"/>
      <name val="Angsana New"/>
      <family val="1"/>
    </font>
    <font>
      <sz val="11"/>
      <color indexed="8"/>
      <name val="Calibri"/>
      <family val="2"/>
    </font>
    <font>
      <b/>
      <sz val="12"/>
      <name val="Angsana New"/>
      <family val="1"/>
    </font>
    <font>
      <sz val="12"/>
      <name val="Angsana New"/>
      <family val="1"/>
    </font>
    <font>
      <sz val="15"/>
      <name val="Angsana New"/>
      <family val="1"/>
    </font>
    <font>
      <b/>
      <sz val="13"/>
      <name val="Angsana New"/>
      <family val="1"/>
    </font>
    <font>
      <sz val="10"/>
      <name val="ApFont"/>
    </font>
    <font>
      <b/>
      <sz val="15"/>
      <name val="Angsana New"/>
      <family val="1"/>
    </font>
    <font>
      <b/>
      <u/>
      <sz val="16"/>
      <name val="Angsana New"/>
      <family val="1"/>
    </font>
    <font>
      <b/>
      <u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187" fontId="1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3" fillId="0" borderId="0"/>
    <xf numFmtId="0" fontId="1" fillId="0" borderId="0"/>
    <xf numFmtId="187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1" fillId="0" borderId="0"/>
  </cellStyleXfs>
  <cellXfs count="197">
    <xf numFmtId="0" fontId="0" fillId="0" borderId="0" xfId="0"/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7" fillId="0" borderId="0" xfId="7" applyFont="1" applyAlignment="1">
      <alignment vertical="center"/>
    </xf>
    <xf numFmtId="188" fontId="7" fillId="0" borderId="0" xfId="7" applyNumberFormat="1" applyFont="1" applyAlignment="1">
      <alignment horizontal="right" vertical="center"/>
    </xf>
    <xf numFmtId="190" fontId="7" fillId="0" borderId="0" xfId="7" applyNumberFormat="1" applyFont="1" applyAlignment="1">
      <alignment horizontal="right" vertical="center"/>
    </xf>
    <xf numFmtId="190" fontId="7" fillId="0" borderId="0" xfId="8" applyNumberFormat="1" applyFont="1" applyFill="1" applyBorder="1" applyAlignment="1">
      <alignment vertical="center"/>
    </xf>
    <xf numFmtId="190" fontId="7" fillId="0" borderId="0" xfId="7" applyNumberFormat="1" applyFont="1" applyAlignment="1">
      <alignment vertical="center"/>
    </xf>
    <xf numFmtId="190" fontId="10" fillId="0" borderId="0" xfId="7" applyNumberFormat="1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vertical="center"/>
    </xf>
    <xf numFmtId="0" fontId="10" fillId="0" borderId="0" xfId="7" applyFont="1" applyAlignment="1">
      <alignment horizontal="center" vertical="center"/>
    </xf>
    <xf numFmtId="0" fontId="9" fillId="0" borderId="0" xfId="5" applyFont="1" applyAlignment="1">
      <alignment vertical="center"/>
    </xf>
    <xf numFmtId="189" fontId="10" fillId="0" borderId="0" xfId="1" applyNumberFormat="1" applyFont="1" applyFill="1" applyBorder="1" applyAlignment="1">
      <alignment vertical="center"/>
    </xf>
    <xf numFmtId="188" fontId="5" fillId="0" borderId="0" xfId="7" applyNumberFormat="1" applyFont="1" applyAlignment="1">
      <alignment vertical="center"/>
    </xf>
    <xf numFmtId="0" fontId="5" fillId="0" borderId="0" xfId="7" applyFont="1" applyAlignment="1">
      <alignment vertical="center"/>
    </xf>
    <xf numFmtId="188" fontId="5" fillId="0" borderId="0" xfId="7" applyNumberFormat="1" applyFont="1" applyAlignment="1">
      <alignment horizontal="right" vertical="center"/>
    </xf>
    <xf numFmtId="190" fontId="5" fillId="0" borderId="0" xfId="7" applyNumberFormat="1" applyFont="1" applyAlignment="1">
      <alignment horizontal="right" vertical="center"/>
    </xf>
    <xf numFmtId="190" fontId="5" fillId="0" borderId="0" xfId="7" applyNumberFormat="1" applyFont="1" applyAlignment="1">
      <alignment vertical="center"/>
    </xf>
    <xf numFmtId="190" fontId="5" fillId="0" borderId="0" xfId="8" applyNumberFormat="1" applyFont="1" applyFill="1" applyBorder="1" applyAlignment="1">
      <alignment vertical="center"/>
    </xf>
    <xf numFmtId="0" fontId="11" fillId="0" borderId="0" xfId="7" applyFont="1" applyAlignment="1">
      <alignment vertical="center"/>
    </xf>
    <xf numFmtId="188" fontId="12" fillId="0" borderId="0" xfId="7" applyNumberFormat="1" applyFont="1" applyAlignment="1">
      <alignment horizontal="center" vertical="center"/>
    </xf>
    <xf numFmtId="0" fontId="7" fillId="0" borderId="0" xfId="7" applyFont="1" applyAlignment="1">
      <alignment horizontal="center" vertical="center"/>
    </xf>
    <xf numFmtId="49" fontId="9" fillId="0" borderId="1" xfId="5" applyNumberFormat="1" applyFont="1" applyBorder="1" applyAlignment="1">
      <alignment horizontal="center" vertical="center"/>
    </xf>
    <xf numFmtId="190" fontId="9" fillId="0" borderId="0" xfId="5" applyNumberFormat="1" applyFont="1" applyAlignment="1">
      <alignment vertical="center"/>
    </xf>
    <xf numFmtId="190" fontId="9" fillId="0" borderId="0" xfId="5" applyNumberFormat="1" applyFont="1" applyAlignment="1">
      <alignment horizontal="right" vertical="center"/>
    </xf>
    <xf numFmtId="188" fontId="5" fillId="0" borderId="0" xfId="7" applyNumberFormat="1" applyFont="1" applyAlignment="1">
      <alignment horizontal="center" vertical="center"/>
    </xf>
    <xf numFmtId="0" fontId="7" fillId="0" borderId="0" xfId="5" applyFont="1" applyAlignment="1">
      <alignment horizontal="center" vertical="center"/>
    </xf>
    <xf numFmtId="190" fontId="7" fillId="0" borderId="0" xfId="5" applyNumberFormat="1" applyFont="1" applyAlignment="1">
      <alignment horizontal="center" vertical="center"/>
    </xf>
    <xf numFmtId="187" fontId="11" fillId="0" borderId="0" xfId="1" applyFont="1" applyFill="1" applyBorder="1" applyAlignment="1">
      <alignment horizontal="right" vertical="center"/>
    </xf>
    <xf numFmtId="187" fontId="5" fillId="0" borderId="0" xfId="1" applyFont="1" applyFill="1" applyAlignment="1">
      <alignment horizontal="right" vertical="center"/>
    </xf>
    <xf numFmtId="187" fontId="5" fillId="0" borderId="0" xfId="1" applyFont="1" applyFill="1" applyAlignment="1">
      <alignment vertical="center"/>
    </xf>
    <xf numFmtId="0" fontId="4" fillId="0" borderId="0" xfId="18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right" vertical="center"/>
    </xf>
    <xf numFmtId="49" fontId="9" fillId="0" borderId="0" xfId="0" applyNumberFormat="1" applyFont="1" applyAlignment="1">
      <alignment vertical="center"/>
    </xf>
    <xf numFmtId="0" fontId="5" fillId="0" borderId="0" xfId="0" applyFont="1"/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1" fillId="0" borderId="0" xfId="18" applyFont="1" applyAlignment="1">
      <alignment vertical="center"/>
    </xf>
    <xf numFmtId="37" fontId="5" fillId="0" borderId="0" xfId="18" applyNumberFormat="1" applyFont="1" applyAlignment="1">
      <alignment vertical="center"/>
    </xf>
    <xf numFmtId="0" fontId="5" fillId="0" borderId="0" xfId="18" applyFont="1" applyAlignment="1">
      <alignment vertical="center"/>
    </xf>
    <xf numFmtId="0" fontId="4" fillId="0" borderId="0" xfId="18" applyFont="1" applyAlignment="1">
      <alignment horizontal="center" vertical="center"/>
    </xf>
    <xf numFmtId="0" fontId="7" fillId="0" borderId="0" xfId="18" applyFont="1" applyAlignment="1">
      <alignment vertical="center"/>
    </xf>
    <xf numFmtId="37" fontId="5" fillId="0" borderId="0" xfId="0" applyNumberFormat="1" applyFont="1" applyAlignment="1">
      <alignment vertical="center"/>
    </xf>
    <xf numFmtId="189" fontId="6" fillId="0" borderId="0" xfId="1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11" fillId="0" borderId="0" xfId="18" applyFont="1" applyAlignment="1">
      <alignment horizontal="center" vertical="center"/>
    </xf>
    <xf numFmtId="0" fontId="11" fillId="0" borderId="1" xfId="18" applyFont="1" applyBorder="1" applyAlignment="1">
      <alignment vertical="center"/>
    </xf>
    <xf numFmtId="0" fontId="11" fillId="0" borderId="1" xfId="18" applyFont="1" applyBorder="1" applyAlignment="1">
      <alignment horizontal="right" vertical="center"/>
    </xf>
    <xf numFmtId="188" fontId="11" fillId="0" borderId="0" xfId="7" applyNumberFormat="1" applyFont="1" applyAlignment="1">
      <alignment horizontal="center" vertical="center"/>
    </xf>
    <xf numFmtId="190" fontId="11" fillId="0" borderId="0" xfId="7" applyNumberFormat="1" applyFont="1" applyAlignment="1">
      <alignment vertical="center"/>
    </xf>
    <xf numFmtId="190" fontId="11" fillId="0" borderId="0" xfId="7" applyNumberFormat="1" applyFont="1" applyAlignment="1">
      <alignment horizontal="center" vertical="center"/>
    </xf>
    <xf numFmtId="0" fontId="11" fillId="0" borderId="0" xfId="5" applyFont="1" applyAlignment="1">
      <alignment horizontal="center" vertical="center"/>
    </xf>
    <xf numFmtId="190" fontId="11" fillId="0" borderId="0" xfId="5" applyNumberFormat="1" applyFont="1" applyAlignment="1">
      <alignment horizontal="center" vertical="center"/>
    </xf>
    <xf numFmtId="190" fontId="11" fillId="0" borderId="1" xfId="5" applyNumberFormat="1" applyFont="1" applyBorder="1" applyAlignment="1">
      <alignment horizontal="center" vertical="center"/>
    </xf>
    <xf numFmtId="0" fontId="11" fillId="0" borderId="0" xfId="5" applyFont="1" applyAlignment="1">
      <alignment vertical="center"/>
    </xf>
    <xf numFmtId="189" fontId="11" fillId="0" borderId="0" xfId="2" applyNumberFormat="1" applyFont="1" applyFill="1" applyBorder="1" applyAlignment="1">
      <alignment horizontal="right" vertical="center"/>
    </xf>
    <xf numFmtId="0" fontId="14" fillId="0" borderId="0" xfId="5" applyFont="1" applyAlignment="1">
      <alignment vertical="center"/>
    </xf>
    <xf numFmtId="189" fontId="11" fillId="0" borderId="0" xfId="1" applyNumberFormat="1" applyFont="1" applyFill="1" applyBorder="1" applyAlignment="1">
      <alignment horizontal="center" vertical="center"/>
    </xf>
    <xf numFmtId="0" fontId="11" fillId="0" borderId="0" xfId="7" applyFont="1" applyAlignment="1">
      <alignment horizontal="center" vertical="center"/>
    </xf>
    <xf numFmtId="0" fontId="14" fillId="0" borderId="0" xfId="18" applyFont="1" applyAlignment="1">
      <alignment horizontal="center" vertical="center"/>
    </xf>
    <xf numFmtId="0" fontId="11" fillId="0" borderId="5" xfId="18" applyFont="1" applyBorder="1" applyAlignment="1">
      <alignment horizontal="center" vertical="center"/>
    </xf>
    <xf numFmtId="190" fontId="11" fillId="0" borderId="0" xfId="7" applyNumberFormat="1" applyFont="1" applyAlignment="1">
      <alignment horizontal="center" vertical="center" wrapText="1"/>
    </xf>
    <xf numFmtId="190" fontId="11" fillId="0" borderId="1" xfId="7" applyNumberFormat="1" applyFont="1" applyBorder="1" applyAlignment="1">
      <alignment horizontal="center" vertical="center" wrapText="1"/>
    </xf>
    <xf numFmtId="189" fontId="11" fillId="0" borderId="1" xfId="1" applyNumberFormat="1" applyFont="1" applyFill="1" applyBorder="1" applyAlignment="1">
      <alignment vertical="center"/>
    </xf>
    <xf numFmtId="189" fontId="11" fillId="0" borderId="0" xfId="1" applyNumberFormat="1" applyFont="1" applyFill="1" applyAlignment="1">
      <alignment vertical="center"/>
    </xf>
    <xf numFmtId="189" fontId="11" fillId="0" borderId="0" xfId="1" applyNumberFormat="1" applyFont="1" applyFill="1" applyBorder="1" applyAlignment="1">
      <alignment vertical="center"/>
    </xf>
    <xf numFmtId="0" fontId="11" fillId="0" borderId="1" xfId="18" applyFont="1" applyBorder="1" applyAlignment="1">
      <alignment horizontal="center" vertical="center"/>
    </xf>
    <xf numFmtId="188" fontId="4" fillId="0" borderId="0" xfId="7" applyNumberFormat="1" applyFont="1" applyAlignment="1">
      <alignment horizontal="center" vertical="center"/>
    </xf>
    <xf numFmtId="190" fontId="9" fillId="0" borderId="0" xfId="5" applyNumberFormat="1" applyFont="1" applyAlignment="1">
      <alignment horizontal="center" vertical="center"/>
    </xf>
    <xf numFmtId="49" fontId="7" fillId="0" borderId="0" xfId="0" applyNumberFormat="1" applyFont="1" applyAlignment="1">
      <alignment horizontal="right" vertical="center"/>
    </xf>
    <xf numFmtId="49" fontId="12" fillId="0" borderId="0" xfId="0" applyNumberFormat="1" applyFont="1" applyAlignment="1">
      <alignment vertical="center"/>
    </xf>
    <xf numFmtId="188" fontId="7" fillId="0" borderId="0" xfId="0" applyNumberFormat="1" applyFont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189" fontId="7" fillId="0" borderId="0" xfId="1" applyNumberFormat="1" applyFont="1" applyFill="1" applyBorder="1" applyAlignment="1">
      <alignment horizontal="center" vertical="center"/>
    </xf>
    <xf numFmtId="188" fontId="11" fillId="0" borderId="0" xfId="7" applyNumberFormat="1" applyFont="1" applyAlignment="1">
      <alignment vertical="center"/>
    </xf>
    <xf numFmtId="0" fontId="7" fillId="0" borderId="1" xfId="7" applyFont="1" applyBorder="1" applyAlignment="1">
      <alignment vertical="center"/>
    </xf>
    <xf numFmtId="189" fontId="11" fillId="0" borderId="0" xfId="1" applyNumberFormat="1" applyFont="1" applyFill="1" applyBorder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right" vertical="center"/>
    </xf>
    <xf numFmtId="49" fontId="11" fillId="0" borderId="0" xfId="6" applyNumberFormat="1" applyFont="1" applyAlignment="1">
      <alignment vertical="center"/>
    </xf>
    <xf numFmtId="41" fontId="11" fillId="0" borderId="0" xfId="0" applyNumberFormat="1" applyFont="1" applyAlignment="1" applyProtection="1">
      <alignment vertical="center"/>
      <protection locked="0"/>
    </xf>
    <xf numFmtId="188" fontId="11" fillId="0" borderId="0" xfId="0" applyNumberFormat="1" applyFont="1" applyAlignment="1" applyProtection="1">
      <alignment vertical="center"/>
      <protection locked="0"/>
    </xf>
    <xf numFmtId="188" fontId="11" fillId="0" borderId="0" xfId="0" applyNumberFormat="1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41" fontId="11" fillId="0" borderId="0" xfId="0" applyNumberFormat="1" applyFont="1" applyAlignment="1" applyProtection="1">
      <alignment horizontal="right" vertical="center"/>
      <protection locked="0"/>
    </xf>
    <xf numFmtId="49" fontId="14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right" vertical="center"/>
    </xf>
    <xf numFmtId="188" fontId="14" fillId="0" borderId="0" xfId="0" applyNumberFormat="1" applyFont="1" applyAlignment="1" applyProtection="1">
      <alignment vertical="center"/>
      <protection locked="0"/>
    </xf>
    <xf numFmtId="188" fontId="14" fillId="0" borderId="0" xfId="0" applyNumberFormat="1" applyFont="1" applyAlignment="1">
      <alignment vertical="center"/>
    </xf>
    <xf numFmtId="188" fontId="11" fillId="0" borderId="0" xfId="0" applyNumberFormat="1" applyFont="1" applyAlignment="1">
      <alignment horizontal="right" vertical="center"/>
    </xf>
    <xf numFmtId="41" fontId="11" fillId="0" borderId="0" xfId="0" applyNumberFormat="1" applyFont="1" applyAlignment="1">
      <alignment horizontal="right" vertical="center"/>
    </xf>
    <xf numFmtId="49" fontId="14" fillId="0" borderId="0" xfId="0" applyNumberFormat="1" applyFont="1" applyAlignment="1">
      <alignment horizontal="center" vertical="center"/>
    </xf>
    <xf numFmtId="188" fontId="11" fillId="0" borderId="0" xfId="0" applyNumberFormat="1" applyFont="1" applyAlignment="1">
      <alignment vertical="center"/>
    </xf>
    <xf numFmtId="41" fontId="11" fillId="0" borderId="1" xfId="0" applyNumberFormat="1" applyFont="1" applyBorder="1" applyAlignment="1">
      <alignment vertical="center"/>
    </xf>
    <xf numFmtId="192" fontId="11" fillId="0" borderId="0" xfId="19" applyNumberFormat="1" applyFont="1" applyBorder="1" applyAlignment="1">
      <alignment vertical="center"/>
    </xf>
    <xf numFmtId="188" fontId="11" fillId="0" borderId="0" xfId="0" applyNumberFormat="1" applyFont="1" applyAlignment="1">
      <alignment horizontal="center" vertical="center"/>
    </xf>
    <xf numFmtId="188" fontId="11" fillId="0" borderId="0" xfId="0" quotePrefix="1" applyNumberFormat="1" applyFont="1" applyAlignment="1">
      <alignment vertical="center"/>
    </xf>
    <xf numFmtId="189" fontId="11" fillId="0" borderId="0" xfId="1" applyNumberFormat="1" applyFont="1" applyFill="1" applyAlignment="1">
      <alignment horizontal="right" vertical="center"/>
    </xf>
    <xf numFmtId="189" fontId="11" fillId="0" borderId="1" xfId="1" applyNumberFormat="1" applyFont="1" applyFill="1" applyBorder="1" applyAlignment="1">
      <alignment horizontal="right" vertical="center"/>
    </xf>
    <xf numFmtId="191" fontId="11" fillId="0" borderId="0" xfId="0" applyNumberFormat="1" applyFont="1" applyAlignment="1">
      <alignment horizontal="right" vertical="center"/>
    </xf>
    <xf numFmtId="49" fontId="5" fillId="0" borderId="0" xfId="0" quotePrefix="1" applyNumberFormat="1" applyFont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5" fillId="0" borderId="0" xfId="18" quotePrefix="1" applyFont="1" applyAlignment="1">
      <alignment horizontal="center" vertical="center"/>
    </xf>
    <xf numFmtId="0" fontId="4" fillId="0" borderId="0" xfId="9" applyFont="1" applyAlignment="1">
      <alignment horizontal="right" vertical="center"/>
    </xf>
    <xf numFmtId="0" fontId="5" fillId="0" borderId="0" xfId="18" quotePrefix="1" applyFont="1" applyAlignment="1">
      <alignment vertical="center"/>
    </xf>
    <xf numFmtId="43" fontId="11" fillId="0" borderId="1" xfId="9" applyNumberFormat="1" applyFont="1" applyBorder="1" applyAlignment="1">
      <alignment horizontal="right" vertical="center"/>
    </xf>
    <xf numFmtId="194" fontId="11" fillId="0" borderId="0" xfId="9" applyNumberFormat="1" applyFont="1" applyAlignment="1">
      <alignment vertical="center"/>
    </xf>
    <xf numFmtId="189" fontId="11" fillId="0" borderId="1" xfId="1" applyNumberFormat="1" applyFont="1" applyBorder="1" applyAlignment="1">
      <alignment horizontal="right" vertical="center"/>
    </xf>
    <xf numFmtId="189" fontId="14" fillId="0" borderId="0" xfId="1" applyNumberFormat="1" applyFont="1" applyAlignment="1">
      <alignment horizontal="right" vertical="center"/>
    </xf>
    <xf numFmtId="189" fontId="11" fillId="0" borderId="2" xfId="1" applyNumberFormat="1" applyFont="1" applyFill="1" applyBorder="1" applyAlignment="1">
      <alignment vertical="center"/>
    </xf>
    <xf numFmtId="190" fontId="11" fillId="0" borderId="0" xfId="21" applyNumberFormat="1" applyFont="1" applyFill="1" applyBorder="1" applyAlignment="1">
      <alignment vertical="center"/>
    </xf>
    <xf numFmtId="190" fontId="11" fillId="0" borderId="0" xfId="5" applyNumberFormat="1" applyFont="1" applyAlignment="1">
      <alignment vertical="center"/>
    </xf>
    <xf numFmtId="190" fontId="11" fillId="0" borderId="0" xfId="21" applyNumberFormat="1" applyFont="1" applyFill="1" applyBorder="1" applyAlignment="1">
      <alignment horizontal="right" vertical="center"/>
    </xf>
    <xf numFmtId="190" fontId="11" fillId="0" borderId="0" xfId="5" applyNumberFormat="1" applyFont="1" applyAlignment="1">
      <alignment horizontal="right" vertical="center"/>
    </xf>
    <xf numFmtId="43" fontId="11" fillId="0" borderId="1" xfId="5" applyNumberFormat="1" applyFont="1" applyBorder="1" applyAlignment="1">
      <alignment horizontal="right" vertical="center"/>
    </xf>
    <xf numFmtId="190" fontId="11" fillId="0" borderId="0" xfId="9" applyNumberFormat="1" applyFont="1" applyAlignment="1">
      <alignment vertical="center"/>
    </xf>
    <xf numFmtId="194" fontId="11" fillId="0" borderId="0" xfId="5" applyNumberFormat="1" applyFont="1" applyAlignment="1">
      <alignment horizontal="right" vertical="center"/>
    </xf>
    <xf numFmtId="193" fontId="11" fillId="0" borderId="1" xfId="5" applyNumberFormat="1" applyFont="1" applyBorder="1" applyAlignment="1">
      <alignment horizontal="right" vertical="center"/>
    </xf>
    <xf numFmtId="41" fontId="11" fillId="0" borderId="0" xfId="0" applyNumberFormat="1" applyFont="1" applyAlignment="1">
      <alignment vertical="center"/>
    </xf>
    <xf numFmtId="41" fontId="11" fillId="0" borderId="3" xfId="0" applyNumberFormat="1" applyFont="1" applyBorder="1" applyAlignment="1">
      <alignment horizontal="right" vertical="center"/>
    </xf>
    <xf numFmtId="41" fontId="11" fillId="0" borderId="1" xfId="0" applyNumberFormat="1" applyFont="1" applyBorder="1" applyAlignment="1">
      <alignment horizontal="right" vertical="center"/>
    </xf>
    <xf numFmtId="188" fontId="11" fillId="0" borderId="1" xfId="0" applyNumberFormat="1" applyFont="1" applyBorder="1" applyAlignment="1">
      <alignment horizontal="right" vertical="center"/>
    </xf>
    <xf numFmtId="187" fontId="11" fillId="0" borderId="1" xfId="1" applyFont="1" applyFill="1" applyBorder="1" applyAlignment="1">
      <alignment horizontal="right" vertical="center"/>
    </xf>
    <xf numFmtId="41" fontId="11" fillId="0" borderId="4" xfId="0" applyNumberFormat="1" applyFont="1" applyBorder="1" applyAlignment="1">
      <alignment horizontal="right" vertical="center"/>
    </xf>
    <xf numFmtId="187" fontId="11" fillId="0" borderId="2" xfId="1" applyFont="1" applyFill="1" applyBorder="1" applyAlignment="1">
      <alignment horizontal="right" vertical="center"/>
    </xf>
    <xf numFmtId="191" fontId="11" fillId="0" borderId="2" xfId="0" applyNumberFormat="1" applyFont="1" applyBorder="1" applyAlignment="1">
      <alignment horizontal="right" vertical="center"/>
    </xf>
    <xf numFmtId="37" fontId="11" fillId="0" borderId="0" xfId="0" applyNumberFormat="1" applyFont="1" applyAlignment="1">
      <alignment vertical="center" wrapText="1"/>
    </xf>
    <xf numFmtId="189" fontId="11" fillId="0" borderId="3" xfId="1" applyNumberFormat="1" applyFont="1" applyFill="1" applyBorder="1" applyAlignment="1">
      <alignment horizontal="right" vertical="center"/>
    </xf>
    <xf numFmtId="189" fontId="11" fillId="0" borderId="2" xfId="1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189" fontId="11" fillId="0" borderId="0" xfId="1" applyNumberFormat="1" applyFont="1" applyAlignment="1">
      <alignment vertical="center"/>
    </xf>
    <xf numFmtId="189" fontId="11" fillId="0" borderId="0" xfId="20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189" fontId="11" fillId="0" borderId="0" xfId="1" applyNumberFormat="1" applyFont="1" applyFill="1" applyBorder="1" applyAlignment="1">
      <alignment horizontal="right" vertical="top"/>
    </xf>
    <xf numFmtId="49" fontId="14" fillId="0" borderId="0" xfId="0" applyNumberFormat="1" applyFont="1" applyAlignment="1">
      <alignment horizontal="left" vertical="center"/>
    </xf>
    <xf numFmtId="189" fontId="11" fillId="0" borderId="1" xfId="1" applyNumberFormat="1" applyFont="1" applyFill="1" applyBorder="1" applyAlignment="1">
      <alignment horizontal="right" vertical="top"/>
    </xf>
    <xf numFmtId="188" fontId="11" fillId="0" borderId="5" xfId="0" applyNumberFormat="1" applyFont="1" applyBorder="1" applyAlignment="1">
      <alignment horizontal="right" vertical="center"/>
    </xf>
    <xf numFmtId="189" fontId="14" fillId="0" borderId="1" xfId="1" applyNumberFormat="1" applyFont="1" applyFill="1" applyBorder="1" applyAlignment="1">
      <alignment horizontal="right" vertical="top"/>
    </xf>
    <xf numFmtId="49" fontId="11" fillId="0" borderId="0" xfId="0" applyNumberFormat="1" applyFont="1" applyAlignment="1">
      <alignment horizontal="right"/>
    </xf>
    <xf numFmtId="41" fontId="11" fillId="0" borderId="0" xfId="0" applyNumberFormat="1" applyFont="1" applyAlignment="1">
      <alignment horizontal="right"/>
    </xf>
    <xf numFmtId="188" fontId="11" fillId="0" borderId="0" xfId="0" applyNumberFormat="1" applyFont="1" applyAlignment="1">
      <alignment horizontal="right"/>
    </xf>
    <xf numFmtId="49" fontId="16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41" fontId="11" fillId="0" borderId="1" xfId="1" applyNumberFormat="1" applyFont="1" applyFill="1" applyBorder="1" applyAlignment="1">
      <alignment horizontal="right" vertical="center"/>
    </xf>
    <xf numFmtId="189" fontId="14" fillId="0" borderId="0" xfId="1" applyNumberFormat="1" applyFont="1" applyFill="1" applyBorder="1" applyAlignment="1">
      <alignment vertical="center"/>
    </xf>
    <xf numFmtId="189" fontId="11" fillId="0" borderId="4" xfId="1" applyNumberFormat="1" applyFont="1" applyFill="1" applyBorder="1" applyAlignment="1">
      <alignment horizontal="right" vertical="center"/>
    </xf>
    <xf numFmtId="189" fontId="14" fillId="0" borderId="0" xfId="1" applyNumberFormat="1" applyFont="1" applyFill="1" applyBorder="1" applyAlignment="1">
      <alignment horizontal="right" vertical="center"/>
    </xf>
    <xf numFmtId="189" fontId="11" fillId="0" borderId="0" xfId="0" applyNumberFormat="1" applyFont="1" applyAlignment="1">
      <alignment horizontal="right" vertical="center"/>
    </xf>
    <xf numFmtId="188" fontId="14" fillId="0" borderId="1" xfId="0" applyNumberFormat="1" applyFont="1" applyBorder="1" applyAlignment="1">
      <alignment horizontal="right" vertical="center"/>
    </xf>
    <xf numFmtId="188" fontId="14" fillId="0" borderId="0" xfId="0" applyNumberFormat="1" applyFont="1" applyAlignment="1">
      <alignment horizontal="right" vertical="center"/>
    </xf>
    <xf numFmtId="189" fontId="14" fillId="0" borderId="3" xfId="1" applyNumberFormat="1" applyFont="1" applyFill="1" applyBorder="1" applyAlignment="1">
      <alignment horizontal="right" vertical="center"/>
    </xf>
    <xf numFmtId="41" fontId="11" fillId="0" borderId="2" xfId="0" applyNumberFormat="1" applyFont="1" applyBorder="1" applyAlignment="1">
      <alignment horizontal="right" vertical="center"/>
    </xf>
    <xf numFmtId="37" fontId="11" fillId="0" borderId="0" xfId="0" applyNumberFormat="1" applyFont="1" applyAlignment="1">
      <alignment horizontal="center" vertical="center" wrapText="1"/>
    </xf>
    <xf numFmtId="0" fontId="11" fillId="0" borderId="0" xfId="22" applyFont="1" applyAlignment="1">
      <alignment vertical="center"/>
    </xf>
    <xf numFmtId="189" fontId="11" fillId="0" borderId="1" xfId="1" applyNumberFormat="1" applyFont="1" applyBorder="1" applyAlignment="1">
      <alignment vertical="center"/>
    </xf>
    <xf numFmtId="189" fontId="14" fillId="0" borderId="1" xfId="1" applyNumberFormat="1" applyFont="1" applyFill="1" applyBorder="1" applyAlignment="1">
      <alignment horizontal="right" vertical="center"/>
    </xf>
    <xf numFmtId="0" fontId="11" fillId="0" borderId="0" xfId="7" applyFont="1" applyAlignment="1">
      <alignment horizontal="left" vertical="center"/>
    </xf>
    <xf numFmtId="49" fontId="11" fillId="0" borderId="5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11" fillId="0" borderId="1" xfId="0" applyNumberFormat="1" applyFont="1" applyBorder="1" applyAlignment="1">
      <alignment horizontal="right" vertical="center"/>
    </xf>
    <xf numFmtId="49" fontId="5" fillId="0" borderId="0" xfId="0" quotePrefix="1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3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7" applyFont="1" applyAlignment="1">
      <alignment horizontal="center" vertical="center"/>
    </xf>
    <xf numFmtId="0" fontId="5" fillId="0" borderId="0" xfId="18" quotePrefix="1" applyFont="1" applyAlignment="1">
      <alignment horizontal="center" vertical="center"/>
    </xf>
    <xf numFmtId="188" fontId="4" fillId="0" borderId="0" xfId="7" applyNumberFormat="1" applyFont="1" applyAlignment="1">
      <alignment horizontal="center" vertical="center"/>
    </xf>
    <xf numFmtId="190" fontId="9" fillId="0" borderId="1" xfId="5" applyNumberFormat="1" applyFont="1" applyBorder="1" applyAlignment="1">
      <alignment horizontal="center" vertical="center"/>
    </xf>
    <xf numFmtId="190" fontId="9" fillId="0" borderId="0" xfId="5" applyNumberFormat="1" applyFont="1" applyAlignment="1">
      <alignment horizontal="center" vertical="center"/>
    </xf>
    <xf numFmtId="0" fontId="4" fillId="0" borderId="0" xfId="7" applyFont="1" applyAlignment="1">
      <alignment horizontal="center" vertical="center"/>
    </xf>
    <xf numFmtId="190" fontId="11" fillId="0" borderId="3" xfId="7" applyNumberFormat="1" applyFont="1" applyBorder="1" applyAlignment="1">
      <alignment horizontal="center" vertical="center"/>
    </xf>
    <xf numFmtId="188" fontId="11" fillId="0" borderId="3" xfId="7" applyNumberFormat="1" applyFont="1" applyBorder="1" applyAlignment="1">
      <alignment horizontal="center" vertical="center"/>
    </xf>
    <xf numFmtId="37" fontId="4" fillId="0" borderId="0" xfId="18" applyNumberFormat="1" applyFont="1" applyAlignment="1">
      <alignment horizontal="center" vertical="center"/>
    </xf>
    <xf numFmtId="0" fontId="4" fillId="0" borderId="0" xfId="18" applyFont="1" applyAlignment="1">
      <alignment horizontal="center" vertical="center"/>
    </xf>
    <xf numFmtId="0" fontId="11" fillId="0" borderId="1" xfId="18" applyFont="1" applyBorder="1" applyAlignment="1">
      <alignment horizontal="center" vertical="center"/>
    </xf>
    <xf numFmtId="188" fontId="11" fillId="0" borderId="5" xfId="7" applyNumberFormat="1" applyFont="1" applyBorder="1" applyAlignment="1">
      <alignment horizontal="center" vertical="center"/>
    </xf>
    <xf numFmtId="0" fontId="11" fillId="0" borderId="3" xfId="18" applyFont="1" applyBorder="1" applyAlignment="1">
      <alignment horizontal="center" vertical="center"/>
    </xf>
    <xf numFmtId="49" fontId="16" fillId="0" borderId="0" xfId="0" applyNumberFormat="1" applyFont="1" applyAlignment="1">
      <alignment horizontal="left" vertical="center"/>
    </xf>
  </cellXfs>
  <cellStyles count="23">
    <cellStyle name="Comma 2" xfId="2" xr:uid="{00000000-0005-0000-0000-000001000000}"/>
    <cellStyle name="Comma 2 2" xfId="10" xr:uid="{00000000-0005-0000-0000-000002000000}"/>
    <cellStyle name="Comma 2 6" xfId="11" xr:uid="{00000000-0005-0000-0000-000003000000}"/>
    <cellStyle name="Comma 23" xfId="12" xr:uid="{00000000-0005-0000-0000-000004000000}"/>
    <cellStyle name="Comma 3 2 3" xfId="13" xr:uid="{00000000-0005-0000-0000-000005000000}"/>
    <cellStyle name="Comma 4 2" xfId="20" xr:uid="{7D1C52E3-5146-47BF-BC10-3D37DD81C199}"/>
    <cellStyle name="Comma 5 2" xfId="19" xr:uid="{07EE04EE-2D38-4E7D-96EC-242538998894}"/>
    <cellStyle name="Comma 94" xfId="8" xr:uid="{00000000-0005-0000-0000-000006000000}"/>
    <cellStyle name="Comma_T-59-Q1 2" xfId="21" xr:uid="{96CB2B4B-7BDF-4104-B80C-A05ABD3D5A14}"/>
    <cellStyle name="Normal 110" xfId="14" xr:uid="{00000000-0005-0000-0000-000008000000}"/>
    <cellStyle name="Normal 111" xfId="3" xr:uid="{00000000-0005-0000-0000-000009000000}"/>
    <cellStyle name="Normal 111 2" xfId="7" xr:uid="{00000000-0005-0000-0000-00000A000000}"/>
    <cellStyle name="Normal 2" xfId="4" xr:uid="{00000000-0005-0000-0000-00000B000000}"/>
    <cellStyle name="Normal 2 2" xfId="9" xr:uid="{00000000-0005-0000-0000-00000C000000}"/>
    <cellStyle name="Normal 30" xfId="15" xr:uid="{00000000-0005-0000-0000-00000D000000}"/>
    <cellStyle name="Normal_SCSE-A126" xfId="18" xr:uid="{00000000-0005-0000-0000-00000E000000}"/>
    <cellStyle name="Normal_T-59-Q1" xfId="5" xr:uid="{00000000-0005-0000-0000-00000F000000}"/>
    <cellStyle name="Normal_T-87-Q3" xfId="6" xr:uid="{00000000-0005-0000-0000-000010000000}"/>
    <cellStyle name="Percent 2" xfId="16" xr:uid="{00000000-0005-0000-0000-000011000000}"/>
    <cellStyle name="Percent 3" xfId="17" xr:uid="{00000000-0005-0000-0000-000012000000}"/>
    <cellStyle name="จุลภาค" xfId="1" builtinId="3"/>
    <cellStyle name="ปกติ" xfId="0" builtinId="0"/>
    <cellStyle name="ปกติ 2" xfId="22" xr:uid="{7AD5B09B-C9E6-4490-9863-65F1B6EAE2C7}"/>
  </cellStyles>
  <dxfs count="0"/>
  <tableStyles count="0" defaultTableStyle="TableStyleMedium9" defaultPivotStyle="PivotStyleLight16"/>
  <colors>
    <mruColors>
      <color rgb="FFF9ECE3"/>
      <color rgb="FFEF6BB6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1_Q3'06/data17%20-%20&#3617;&#3640;&#3585;/Q3/working%20paper%20cash%20flow%20PPM%20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ocuments%20and%20Settings/plimsirisettakul/My%20Documents/My%20document/N&amp;N/2003/Profit%20or%20loss%20sheet_2002/(NEW)OCT%2002.XLS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dd/OCEAN%20GLASS/WP-Ple/OCG/WP_12.31.08/Ocean_Q1'08/D1_Q3'06/D1_Q3'06/cash%20company/BKK/Diana_Group/DIANA_Q2'06/NFC/Documents%20and%20Settings/Administrator/Desktop/data17%20-%20&#3617;&#3640;&#3585;/Q3/working%20paper%20cash%20flow%20PP?656F88DC" TargetMode="External"/><Relationship Id="rId1" Type="http://schemas.openxmlformats.org/officeDocument/2006/relationships/externalLinkPath" Target="file:///\\656F88DC\working%20paper%20cash%20flow%20PP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all/job/Oceanglass/2010/OCE_WP_03.31.09/Detail/P'Dang/M3_Var_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ata17%20-%20&#3617;&#3640;&#3585;/Q3/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piyanuch/Documents/OceanGlass%20PCL/2014/Auditor%20(external)_2014/YE'2013/Documents%20and%20Settings/user/Local%20Settings/Temporary%20Internet%20Files/OLK1C8/Fomular%20Batch%20Mixing%20&amp;%20Molten%20Glass%20Plant%20AB&amp;C.xls?F936FB1C" TargetMode="External"/><Relationship Id="rId1" Type="http://schemas.openxmlformats.org/officeDocument/2006/relationships/externalLinkPath" Target="file:///\\F936FB1C\Fomular%20Batch%20Mixing%20&amp;%20Molten%20Glass%20Plant%20AB&amp;C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piyanuch/Documents/OceanGlass%20PCL/2014/Auditor%20(external)_2014/YE'2013/Users/surachet/AppData/Local/Microsoft/Windows/Temporary%20Internet%20Files/Content.Outlook/B1MKM9VS/Final_BudgetingTemplate_2014_Finance%20%20Corp%20Plan%20(3).xlsx?26CF4129" TargetMode="External"/><Relationship Id="rId1" Type="http://schemas.openxmlformats.org/officeDocument/2006/relationships/externalLinkPath" Target="file:///\\26CF4129\Final_BudgetingTemplate_2014_Finance%20%20Corp%20Plan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  <sheetName val="Mar"/>
      <sheetName val="test 2"/>
      <sheetName val="GL CB"/>
      <sheetName val="219200"/>
      <sheetName val="Statement_BAHT"/>
      <sheetName val="10-1 Media"/>
      <sheetName val="10-cut"/>
      <sheetName val="LCGRAPH"/>
      <sheetName val="2779"/>
      <sheetName val="Trial Balance"/>
      <sheetName val="COST (ACC.ขาย10-2005)"/>
      <sheetName val="equity"/>
      <sheetName val="J100"/>
      <sheetName val="Group"/>
      <sheetName val="G1"/>
      <sheetName val="G3"/>
      <sheetName val="เงินกู้ MGC"/>
      <sheetName val="data"/>
      <sheetName val="CBS_Y11&amp;10"/>
      <sheetName val="ヘッダ"/>
      <sheetName val="MACRO2"/>
      <sheetName val="PL CC 2013"/>
      <sheetName val="CompanyList"/>
      <sheetName val="Master"/>
      <sheetName val=" IB-PL-YTD"/>
      <sheetName val="Header"/>
      <sheetName val="Lookups"/>
      <sheetName val="Cost Summary"/>
      <sheetName val="งบทดลอง - ต.ค.2547"/>
      <sheetName val="F1"/>
      <sheetName val="加工リスト"/>
      <sheetName val="เงินกู้_MGC"/>
      <sheetName val="Wkgs_BS Lead"/>
      <sheetName val="f-1"/>
      <sheetName val="AccpacTB"/>
      <sheetName val="Sheet1"/>
      <sheetName val="TB(5Feb13)"/>
      <sheetName val="10-1_Media"/>
      <sheetName val="Trial_Balance"/>
      <sheetName val="COST_(ACC_ขาย10-2005)"/>
      <sheetName val="PL_CC_2013"/>
      <sheetName val="Cost_Summary"/>
      <sheetName val="FG-ISSUED"/>
      <sheetName val="part-local"/>
      <sheetName val="part-import"/>
      <sheetName val="P8_WW"/>
      <sheetName val="Elimination"/>
      <sheetName val="TB"/>
      <sheetName val="BS-FULL"/>
      <sheetName val="Wkgs_BS_Lead"/>
      <sheetName val="เงินกู้_MGC1"/>
      <sheetName val="งบทดลอง_-_ต_ค_2547"/>
      <sheetName val="_IB-PL-YTD"/>
      <sheetName val="เงินกู้ธนชาติ"/>
      <sheetName val="IN"/>
      <sheetName val="CA5"/>
      <sheetName val="List of Related"/>
      <sheetName val="L110.Analytic Mar 15 VS 16"/>
      <sheetName val="Cost duplicate"/>
      <sheetName val="INFORM"/>
      <sheetName val="Source Data (ปี)"/>
      <sheetName val="K340 NRV per audit  "/>
      <sheetName val="v_cut_ผลรวม"/>
      <sheetName val="v_cut_รหัส"/>
      <sheetName val="v_cut_วัน"/>
      <sheetName val="AP"/>
      <sheetName val="Loan"/>
      <sheetName val="2"/>
      <sheetName val="Note.รายได้ระหว่างกัน"/>
      <sheetName val="Conso and S79-NFS RPT"/>
      <sheetName val="P&amp;L"/>
      <sheetName val="detail"/>
      <sheetName val="Ref"/>
      <sheetName val="G 310"/>
      <sheetName val="Sheet3"/>
      <sheetName val="Loss carry forward"/>
      <sheetName val="DG-LAP6"/>
      <sheetName val="Master TB"/>
      <sheetName val="BS"/>
      <sheetName val="Conso PPE Elim"/>
      <sheetName val="BS_TB"/>
      <sheetName val="Sales 2017"/>
      <sheetName val="Customer"/>
      <sheetName val="Sales 2018"/>
      <sheetName val="Other"/>
      <sheetName val="Prod"/>
      <sheetName val="Purchase"/>
      <sheetName val="Sell&amp;Adm"/>
      <sheetName val="Depreciation"/>
      <sheetName val="Apr"/>
      <sheetName val="Feb"/>
      <sheetName val="May"/>
      <sheetName val="P&amp;L byMarket"/>
      <sheetName val="Y2018"/>
      <sheetName val="BOI Privilege Tax"/>
      <sheetName val="Y2019"/>
      <sheetName val="fqc_ผลรวม"/>
      <sheetName val="Q2 EXPECTED"/>
      <sheetName val="JCS Summary-FEB'06"/>
      <sheetName val="JCS Summary-DEC'05"/>
      <sheetName val="P&amp;L Mgt"/>
      <sheetName val="Input Page"/>
      <sheetName val="CONS798"/>
      <sheetName val="G380"/>
      <sheetName val="DATA-New"/>
      <sheetName val="V300"/>
      <sheetName val="O300"/>
      <sheetName val="ZE300"/>
      <sheetName val="L400"/>
      <sheetName val="K400"/>
      <sheetName val="Macro1"/>
      <sheetName val="USD Data"/>
      <sheetName val="V310"/>
      <sheetName val="aje"/>
      <sheetName val="VL"/>
      <sheetName val="TN"/>
      <sheetName val="ND"/>
      <sheetName val="Stock Aging"/>
      <sheetName val="MATERIAL MASTER"/>
      <sheetName val="S47_000(量産)"/>
      <sheetName val="MasterTB"/>
      <sheetName val="F-3"/>
      <sheetName val="Materiality"/>
      <sheetName val="Adj"/>
      <sheetName val="Validations"/>
      <sheetName val="A"/>
      <sheetName val="cash flow 1"/>
      <sheetName val="cash flow 2"/>
      <sheetName val="FC"/>
      <sheetName val="Item"/>
      <sheetName val="1 2 E"/>
      <sheetName val="4.2 CS"/>
      <sheetName val="4.4 UT"/>
      <sheetName val="6"/>
      <sheetName val="GL 33001000000 COI revalue surp"/>
      <sheetName val="8"/>
      <sheetName val="TR01 A.UPR"/>
      <sheetName val="WHT"/>
      <sheetName val="Building"/>
      <sheetName val="10-1_Media1"/>
      <sheetName val="Trial_Balance1"/>
      <sheetName val="COST_(ACC_ขาย10-2005)1"/>
      <sheetName val="เงินกู้_MGC2"/>
      <sheetName val="PL_CC_20131"/>
      <sheetName val="งบทดลอง_-_ต_ค_25471"/>
      <sheetName val="Cost_Summary1"/>
      <sheetName val="_IB-PL-YTD1"/>
      <sheetName val="Wkgs_BS_Lead1"/>
      <sheetName val="test_2"/>
      <sheetName val="GL_CB"/>
      <sheetName val="List_of_Related"/>
      <sheetName val="L110_Analytic_Mar_15_VS_16"/>
      <sheetName val="Cost_duplicate"/>
      <sheetName val="Source_Data_(ปี)"/>
      <sheetName val="K340_NRV_per_audit__"/>
      <sheetName val="Note_รายได้ระหว่างกัน"/>
      <sheetName val="Conso_and_S79-NFS_RPT"/>
      <sheetName val="G_310"/>
      <sheetName val="Loss_carry_forward"/>
      <sheetName val="Master_TB"/>
      <sheetName val="Conso_PPE_Elim"/>
      <sheetName val="Sales_2017"/>
      <sheetName val="Sales_2018"/>
      <sheetName val="P&amp;L_byMarket"/>
      <sheetName val="BOI_Privilege_Tax"/>
      <sheetName val="Q2_EXPECTED"/>
      <sheetName val="JCS_Summary-FEB'06"/>
      <sheetName val="JCS_Summary-DEC'05"/>
      <sheetName val="P&amp;L_Mgt"/>
      <sheetName val="Input_Page"/>
      <sheetName val="code"/>
      <sheetName val="O300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CONSO"/>
      <sheetName val="C_entry"/>
      <sheetName val="LTC_adj"/>
      <sheetName val="CAM_FS"/>
      <sheetName val="CAM_TB"/>
      <sheetName val="NOUSE"/>
      <sheetName val="NOTE"/>
      <sheetName val="Interco"/>
      <sheetName val="MMLoan"/>
      <sheetName val="MMAsst"/>
      <sheetName val="D_Asst"/>
      <sheetName val="ShenTBL"/>
      <sheetName val="LTC_BS"/>
      <sheetName val="LTC_PL"/>
      <sheetName val="Amort"/>
      <sheetName val="RATE"/>
      <sheetName val="GW"/>
      <sheetName val="ACcode"/>
      <sheetName val="CF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S2">
            <v>1.7318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  <sheetName val="Calendar"/>
      <sheetName val="5.PA PL"/>
      <sheetName val="CF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  <sheetName val="10"/>
      <sheetName val="cash flow 1"/>
      <sheetName val="งบการเงิน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kpi"/>
      <sheetName val="stat"/>
      <sheetName val="value added"/>
      <sheetName val="english"/>
      <sheetName val="sms"/>
      <sheetName val="call connect"/>
      <sheetName val="summary error"/>
      <sheetName val="issue"/>
      <sheetName val="turn over"/>
      <sheetName val="staff"/>
      <sheetName val="Headcount"/>
      <sheetName val="Shift Pattern"/>
      <sheetName val="รายชื่อพนักงาน"/>
      <sheetName val="replacement"/>
      <sheetName val="ev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6">
          <cell r="F6">
            <v>0.05</v>
          </cell>
        </row>
      </sheetData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  <sheetName val="Sale 0502"/>
      <sheetName val="Sale 0501"/>
      <sheetName val="BGT97STAFF"/>
      <sheetName val="Header"/>
      <sheetName val="TrialBalance Q3-2002"/>
      <sheetName val="ELEC45-01"/>
      <sheetName val="01'06-3_1_61"/>
      <sheetName val="01'06-3_1_62"/>
      <sheetName val="Sale_0502"/>
      <sheetName val="Sale_0501"/>
      <sheetName val="Standard costRM2006"/>
      <sheetName val="ops tb"/>
      <sheetName val="PS-1995"/>
      <sheetName val="ปัจจุบัน "/>
      <sheetName val="set_"/>
      <sheetName val="ยานพาหนะ"/>
      <sheetName val="อาคาร"/>
      <sheetName val="name"/>
      <sheetName val="10-1_Media"/>
      <sheetName val="01000(A)"/>
      <sheetName val="Lead"/>
      <sheetName val="Selling and Admins (DONE)"/>
      <sheetName val="Trial Balance"/>
      <sheetName val="Data_MS_2"/>
      <sheetName val="Mthly"/>
      <sheetName val="MMAsst"/>
      <sheetName val="ExRate"/>
      <sheetName val="10-1_Media1"/>
      <sheetName val="TrialBalance_Q3-2002"/>
      <sheetName val="RATE"/>
      <sheetName val="JV"/>
      <sheetName val="Sheet_Name_List"/>
      <sheetName val="PASA 2-2008 TPR"/>
      <sheetName val="資金繰り表 (9)"/>
      <sheetName val="PASA_2-2008_TPR"/>
      <sheetName val="資金繰り表_(9)"/>
      <sheetName val="資金繰り表･CASH FLOW（９）"/>
      <sheetName val="Tabelle1"/>
      <sheetName val="01'06-3_1_63"/>
      <sheetName val="10-1_Media2"/>
      <sheetName val="ops_tb"/>
      <sheetName val="Trial_Balance"/>
      <sheetName val="Sale_05021"/>
      <sheetName val="Sale_05011"/>
      <sheetName val="TrialBalance_Q3-20021"/>
      <sheetName val="Selling_and_Admins_(DONE)"/>
      <sheetName val="PASA_2-2008_TPR1"/>
      <sheetName val="資金繰り表_(9)1"/>
      <sheetName val="資金繰り表･CASH_FLOW（９）"/>
      <sheetName val="cu_วัน"/>
      <sheetName val="cu_รหัส"/>
      <sheetName val="S33"/>
      <sheetName val="14.9月分"/>
      <sheetName val="FG-ISSUED"/>
      <sheetName val="PROD SUMMARY"/>
      <sheetName val="me006"/>
      <sheetName val="Subscriber Report"/>
      <sheetName val="Macro1"/>
      <sheetName val="Sale0406"/>
      <sheetName val="Sale 0407"/>
      <sheetName val="Sale 0404"/>
      <sheetName val="#ofclose .xl"/>
      <sheetName val="BSLA"/>
      <sheetName val="承認票"/>
      <sheetName val="Two Step Revenue Testing Master"/>
      <sheetName val="Page_2"/>
      <sheetName val="10"/>
      <sheetName val="data"/>
      <sheetName val="Trial_Balance1"/>
      <sheetName val="S001"/>
      <sheetName val="F_OH"/>
      <sheetName val="MASTER"/>
      <sheetName val="PD"/>
      <sheetName val="Scorecard"/>
      <sheetName val="Wkgs_BS Lead"/>
      <sheetName val="Deck D"/>
      <sheetName val="SAP"/>
      <sheetName val="D-02&amp;D-03"/>
      <sheetName val="ABP1 input &amp; output for account"/>
      <sheetName val="Scoping"/>
      <sheetName val="1PNX_2014"/>
      <sheetName val="应收帐款 AR "/>
      <sheetName val="sheetNO"/>
      <sheetName val="Wht cur"/>
      <sheetName val="gVL"/>
      <sheetName val="Note18LTDebt_Conso"/>
      <sheetName val="BS_Batico"/>
      <sheetName val="Sep'12"/>
      <sheetName val="Sale0311"/>
      <sheetName val="01'06-3_1_64"/>
      <sheetName val="10-1_Media3"/>
      <sheetName val="Sale_05022"/>
      <sheetName val="Sale_05012"/>
      <sheetName val="TrialBalance_Q3-20022"/>
      <sheetName val="Selling_and_Admins_(DONE)1"/>
      <sheetName val="ops_tb1"/>
      <sheetName val="Trial_Balance2"/>
      <sheetName val="PASA_2-2008_TPR2"/>
      <sheetName val="資金繰り表_(9)2"/>
      <sheetName val="資金繰り表･CASH_FLOW（９）1"/>
      <sheetName val="PROD_SUMMARY"/>
      <sheetName val="Sale_0407"/>
      <sheetName val="Sale_0404"/>
      <sheetName val="14_9月分"/>
      <sheetName val="#ofclose__xl"/>
      <sheetName val="Two_Step_Revenue_Testing_Master"/>
      <sheetName val="Wkgs_BS_Lead"/>
      <sheetName val="Deck_D"/>
      <sheetName val="PAGE14"/>
      <sheetName val="SEA"/>
      <sheetName val="IS"/>
      <sheetName val="Apendix A"/>
      <sheetName val="Tax cal"/>
      <sheetName val="Non deduct"/>
      <sheetName val="Appendix B"/>
      <sheetName val="TB-2018"/>
      <sheetName val="DP&amp;Asset"/>
      <sheetName val="WHT"/>
      <sheetName val="GLB38-2018"/>
      <sheetName val="B38-2017"/>
      <sheetName val="TB-2017"/>
      <sheetName val="TB-2016"/>
      <sheetName val="Code"/>
      <sheetName val="เงินกู้ MGC"/>
      <sheetName val="เงินกู้ธนชาติ"/>
      <sheetName val="P &amp; l "/>
      <sheetName val="ChaBal"/>
      <sheetName val="Summary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 refreshError="1"/>
      <sheetData sheetId="165" refreshError="1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 refreshError="1"/>
      <sheetData sheetId="180" refreshError="1"/>
      <sheetData sheetId="181" refreshError="1"/>
      <sheetData sheetId="182" refreshError="1"/>
      <sheetData sheetId="18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  <sheetName val="TELDISCOUNT"/>
      <sheetName val="Debt"/>
      <sheetName val="CUMUL"/>
      <sheetName val="Macro1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  <sheetName val="W-Food"/>
      <sheetName val="W-Signd"/>
      <sheetName val="List valid date"/>
      <sheetName val="PL-Kip(after adj)"/>
      <sheetName val="Fagor04-A3112e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  <sheetName val="SCB 1 - Current"/>
      <sheetName val="SCB 2 - Current"/>
      <sheetName val="pa group"/>
      <sheetName val="ASS_"/>
      <sheetName val="LIA_"/>
      <sheetName val="SUM"/>
      <sheetName val="ASS_1"/>
      <sheetName val="LIA_1"/>
      <sheetName val="SCB_1_-_Current"/>
      <sheetName val="SCB_2_-_Current"/>
      <sheetName val="pa_group"/>
      <sheetName val="ASS_2"/>
      <sheetName val="LIA_2"/>
      <sheetName val="SCB_1_-_Current1"/>
      <sheetName val="SCB_2_-_Current1"/>
      <sheetName val="pa_group1"/>
      <sheetName val="AC- Employment Wk"/>
      <sheetName val="Trial Balance"/>
      <sheetName val="TB as of Sep 2002"/>
      <sheetName val="JJDHT"/>
      <sheetName val="BAL"/>
      <sheetName val="TrialBalance Q3-2002"/>
      <sheetName val="TBBR"/>
      <sheetName val="10"/>
      <sheetName val="Cost Summary"/>
      <sheetName val="ลูกหนี้(เก่า)"/>
      <sheetName val="FG-ISSUED"/>
      <sheetName val="YQty"/>
      <sheetName val="l*****"/>
      <sheetName val="rq3_01"/>
      <sheetName val="10-1 Media"/>
      <sheetName val="10-cut"/>
      <sheetName val="Definition"/>
      <sheetName val="M_Maincomp"/>
      <sheetName val="품셈"/>
      <sheetName val="Raw Material"/>
      <sheetName val="130530"/>
      <sheetName val="MR.MEYER"/>
      <sheetName val="#REF"/>
      <sheetName val="SEA"/>
      <sheetName val="incom tax 2005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  <sheetName val="MOULD"/>
      <sheetName val="ASS_"/>
      <sheetName val="LIA_"/>
      <sheetName val="ASS_1"/>
      <sheetName val="LIA_1"/>
      <sheetName val="ASS_2"/>
      <sheetName val="LIA_2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Investments"/>
      <sheetName val="43"/>
      <sheetName val="AA-1"/>
      <sheetName val="PS-1995"/>
      <sheetName val="Trial Balance"/>
      <sheetName val="FIN TB_SI"/>
      <sheetName val="Prft&amp;Loss"/>
      <sheetName val="Accruals &amp; Prepayments "/>
      <sheetName val="Expenses"/>
      <sheetName val="BALANCE SHEET "/>
      <sheetName val="คีย์ข้อมูลรายละเอียดต่างๆ"/>
      <sheetName val="ลูกหนี้_เก่า_"/>
      <sheetName val="DPLA"/>
      <sheetName val="vouch"/>
      <sheetName val="12_31_01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DealerData"/>
      <sheetName val="Wkgs_BS Lead"/>
      <sheetName val="DEP12"/>
      <sheetName val="V310"/>
      <sheetName val="TB"/>
      <sheetName val="仕様2"/>
      <sheetName val="stat local"/>
      <sheetName val="Total 01'05"/>
      <sheetName val="様式B-15"/>
      <sheetName val="10-1 Media"/>
      <sheetName val="10-cut"/>
      <sheetName val="กราฟ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JAN50"/>
      <sheetName val="Prod"/>
      <sheetName val="cal (2)"/>
      <sheetName val="TB0109"/>
      <sheetName val="TB0209"/>
      <sheetName val="TB0309"/>
      <sheetName val="TB0409"/>
      <sheetName val="TB0509"/>
      <sheetName val="TB0609"/>
      <sheetName val="TB0709"/>
      <sheetName val="TB0809"/>
      <sheetName val="TB0909"/>
      <sheetName val="TB1009"/>
      <sheetName val="TB1109"/>
      <sheetName val="TB1209"/>
      <sheetName val="เงินกู้ MGC"/>
      <sheetName val="เงินกู้ธนชาติ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Det_WIP"/>
      <sheetName val="tot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5xxxxx"/>
      <sheetName val="64xxxx"/>
      <sheetName val="total"/>
      <sheetName val="12.31.01"/>
      <sheetName val="#REF"/>
      <sheetName val="REPORT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Master"/>
      <sheetName val="total"/>
      <sheetName val="Index ใหม่"/>
      <sheetName val="INDEX"/>
      <sheetName val="ABS"/>
      <sheetName val="APL"/>
      <sheetName val="วิเคราะห์สินทรัพย์"/>
      <sheetName val="วิเคราะห์หนี้สิน"/>
      <sheetName val="วิเคราะห์รายได้ คชจ."/>
      <sheetName val="CA"/>
      <sheetName val="AJE"/>
      <sheetName val="REC"/>
      <sheetName val="SMS"/>
      <sheetName val="TB1-55"/>
      <sheetName val="TB3-55"/>
      <sheetName val="TB1-56"/>
      <sheetName val="MAT"/>
      <sheetName val="MATใหม่"/>
      <sheetName val="คำนวณ Tax"/>
      <sheetName val="WCRพี่ชาติQ2-56"/>
      <sheetName val="WCR Q3-56"/>
      <sheetName val="วิเคราะห์อัตราส่วน"/>
      <sheetName val="BS "/>
      <sheetName val="PL "/>
      <sheetName val="TB Q3-56."/>
      <sheetName val="TAX"/>
      <sheetName val="A"/>
      <sheetName val="C"/>
      <sheetName val="TB Q2-56."/>
      <sheetName val="E"/>
      <sheetName val="G"/>
      <sheetName val="R"/>
      <sheetName val="I"/>
      <sheetName val="M"/>
      <sheetName val="FA"/>
      <sheetName val="K"/>
      <sheetName val="S"/>
      <sheetName val="OS"/>
      <sheetName val="CC"/>
      <sheetName val="AA"/>
      <sheetName val="BB"/>
      <sheetName val="EE"/>
      <sheetName val="KK"/>
      <sheetName val="JJ"/>
      <sheetName val="DD"/>
      <sheetName val="II"/>
      <sheetName val="OO"/>
      <sheetName val="SE"/>
      <sheetName val="RE"/>
      <sheetName val="TB4-55"/>
      <sheetName val="TB4-54"/>
      <sheetName val="11"/>
      <sheetName val="20"/>
      <sheetName val="40"/>
      <sheetName val="41"/>
      <sheetName val="42"/>
      <sheetName val="50"/>
      <sheetName val="Sheet2"/>
      <sheetName val="Sheet3"/>
      <sheetName val="เงินเดือนQ1-56"/>
      <sheetName val="TBQ2-55"/>
      <sheetName val="Audit Con"/>
      <sheetName val="NTF"/>
      <sheetName val="Note"/>
      <sheetName val="KaS10"/>
      <sheetName val="KaS10 Q1'62"/>
      <sheetName val="Mater"/>
      <sheetName val="คชจ.ค้างจ่าย (2)"/>
      <sheetName val="30-6-62 หลังปรับปรุง "/>
      <sheetName val="K-AP Turnover-ต่างประเทศ"/>
      <sheetName val="K-AP Turnover-ในประเทศ"/>
      <sheetName val="เจ้าหนี้รายใหญ่ ในประเทศ"/>
      <sheetName val="เจ้าหนี้รายใหญ่ ต่างประเทศ"/>
      <sheetName val="จน.ค่าสินทรัพย์ "/>
      <sheetName val="31-12-61 ก่อนปรับปรุง"/>
      <sheetName val="คชจ.ค้างจ่าย"/>
      <sheetName val="ค่าสอบบัญชี"/>
      <sheetName val="เงินประกันผลงานค้างจ่าย"/>
      <sheetName val="เช็คจ่ายล่วงหน้า Q2'2562"/>
      <sheetName val="รายได้รับล่วงหน้า Q2"/>
      <sheetName val="กรมศุลกากรค้างจ่าย"/>
      <sheetName val="31-3-62 หลังปรับปรุง"/>
      <sheetName val="คชจ.ค้างจ่ายประมาณการต้นทุน"/>
      <sheetName val="สรุปคชจ.ค้างจ่ายประมาณการต้นทุน"/>
      <sheetName val="เงินประกันผลงานค้างจ่ายQ1"/>
      <sheetName val="รายได้รับล่วงหน้าDec2015 "/>
      <sheetName val="เช็คจ่ายลงวันที่ล่วงหน้า"/>
      <sheetName val="AMEX08"/>
      <sheetName val="MMAsst"/>
      <sheetName val="VLOOKUP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 refreshError="1"/>
      <sheetData sheetId="120" refreshError="1"/>
      <sheetData sheetId="12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  <sheetName val="Recovered_Sheet1"/>
      <sheetName val="TRIAL Balance"/>
      <sheetName val="TRIAL Balance &amp; %"/>
      <sheetName val="Balance Sheet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  <sheetName val="Recovered_Sheet1"/>
      <sheetName val="TRIAL Balance"/>
      <sheetName val="TRIAL Balance &amp; %"/>
      <sheetName val="Balance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9ECE3"/>
  </sheetPr>
  <dimension ref="A1:O112"/>
  <sheetViews>
    <sheetView tabSelected="1" view="pageBreakPreview" zoomScaleNormal="85" zoomScaleSheetLayoutView="100" workbookViewId="0">
      <selection activeCell="C65" sqref="C65"/>
    </sheetView>
  </sheetViews>
  <sheetFormatPr defaultRowHeight="23.1" customHeight="1"/>
  <cols>
    <col min="1" max="5" width="0.7109375" style="1" customWidth="1"/>
    <col min="6" max="6" width="32.5703125" style="1" customWidth="1"/>
    <col min="7" max="7" width="4.42578125" style="44" customWidth="1"/>
    <col min="8" max="8" width="0.5703125" style="2" customWidth="1"/>
    <col min="9" max="9" width="10.85546875" style="2" customWidth="1"/>
    <col min="10" max="10" width="0.5703125" style="2" customWidth="1"/>
    <col min="11" max="11" width="13.5703125" style="2" customWidth="1"/>
    <col min="12" max="12" width="0.42578125" style="2" customWidth="1"/>
    <col min="13" max="13" width="10.85546875" style="2" customWidth="1"/>
    <col min="14" max="14" width="0.42578125" style="2" customWidth="1"/>
    <col min="15" max="15" width="14" style="1" customWidth="1"/>
    <col min="16" max="257" width="9.140625" style="1"/>
    <col min="258" max="261" width="1.7109375" style="1" customWidth="1"/>
    <col min="262" max="262" width="26.42578125" style="1" customWidth="1"/>
    <col min="263" max="263" width="7" style="1" customWidth="1"/>
    <col min="264" max="264" width="0.7109375" style="1" customWidth="1"/>
    <col min="265" max="265" width="11.5703125" style="1" customWidth="1"/>
    <col min="266" max="266" width="0.7109375" style="1" customWidth="1"/>
    <col min="267" max="267" width="11.5703125" style="1" customWidth="1"/>
    <col min="268" max="268" width="0.7109375" style="1" customWidth="1"/>
    <col min="269" max="269" width="11.5703125" style="1" customWidth="1"/>
    <col min="270" max="270" width="0.7109375" style="1" customWidth="1"/>
    <col min="271" max="271" width="11.5703125" style="1" customWidth="1"/>
    <col min="272" max="513" width="9.140625" style="1"/>
    <col min="514" max="517" width="1.7109375" style="1" customWidth="1"/>
    <col min="518" max="518" width="26.42578125" style="1" customWidth="1"/>
    <col min="519" max="519" width="7" style="1" customWidth="1"/>
    <col min="520" max="520" width="0.7109375" style="1" customWidth="1"/>
    <col min="521" max="521" width="11.5703125" style="1" customWidth="1"/>
    <col min="522" max="522" width="0.7109375" style="1" customWidth="1"/>
    <col min="523" max="523" width="11.5703125" style="1" customWidth="1"/>
    <col min="524" max="524" width="0.7109375" style="1" customWidth="1"/>
    <col min="525" max="525" width="11.5703125" style="1" customWidth="1"/>
    <col min="526" max="526" width="0.7109375" style="1" customWidth="1"/>
    <col min="527" max="527" width="11.5703125" style="1" customWidth="1"/>
    <col min="528" max="769" width="9.140625" style="1"/>
    <col min="770" max="773" width="1.7109375" style="1" customWidth="1"/>
    <col min="774" max="774" width="26.42578125" style="1" customWidth="1"/>
    <col min="775" max="775" width="7" style="1" customWidth="1"/>
    <col min="776" max="776" width="0.7109375" style="1" customWidth="1"/>
    <col min="777" max="777" width="11.5703125" style="1" customWidth="1"/>
    <col min="778" max="778" width="0.7109375" style="1" customWidth="1"/>
    <col min="779" max="779" width="11.5703125" style="1" customWidth="1"/>
    <col min="780" max="780" width="0.7109375" style="1" customWidth="1"/>
    <col min="781" max="781" width="11.5703125" style="1" customWidth="1"/>
    <col min="782" max="782" width="0.7109375" style="1" customWidth="1"/>
    <col min="783" max="783" width="11.5703125" style="1" customWidth="1"/>
    <col min="784" max="1025" width="9.140625" style="1"/>
    <col min="1026" max="1029" width="1.7109375" style="1" customWidth="1"/>
    <col min="1030" max="1030" width="26.42578125" style="1" customWidth="1"/>
    <col min="1031" max="1031" width="7" style="1" customWidth="1"/>
    <col min="1032" max="1032" width="0.7109375" style="1" customWidth="1"/>
    <col min="1033" max="1033" width="11.5703125" style="1" customWidth="1"/>
    <col min="1034" max="1034" width="0.7109375" style="1" customWidth="1"/>
    <col min="1035" max="1035" width="11.5703125" style="1" customWidth="1"/>
    <col min="1036" max="1036" width="0.7109375" style="1" customWidth="1"/>
    <col min="1037" max="1037" width="11.5703125" style="1" customWidth="1"/>
    <col min="1038" max="1038" width="0.7109375" style="1" customWidth="1"/>
    <col min="1039" max="1039" width="11.5703125" style="1" customWidth="1"/>
    <col min="1040" max="1281" width="9.140625" style="1"/>
    <col min="1282" max="1285" width="1.7109375" style="1" customWidth="1"/>
    <col min="1286" max="1286" width="26.42578125" style="1" customWidth="1"/>
    <col min="1287" max="1287" width="7" style="1" customWidth="1"/>
    <col min="1288" max="1288" width="0.7109375" style="1" customWidth="1"/>
    <col min="1289" max="1289" width="11.5703125" style="1" customWidth="1"/>
    <col min="1290" max="1290" width="0.7109375" style="1" customWidth="1"/>
    <col min="1291" max="1291" width="11.5703125" style="1" customWidth="1"/>
    <col min="1292" max="1292" width="0.7109375" style="1" customWidth="1"/>
    <col min="1293" max="1293" width="11.5703125" style="1" customWidth="1"/>
    <col min="1294" max="1294" width="0.7109375" style="1" customWidth="1"/>
    <col min="1295" max="1295" width="11.5703125" style="1" customWidth="1"/>
    <col min="1296" max="1537" width="9.140625" style="1"/>
    <col min="1538" max="1541" width="1.7109375" style="1" customWidth="1"/>
    <col min="1542" max="1542" width="26.42578125" style="1" customWidth="1"/>
    <col min="1543" max="1543" width="7" style="1" customWidth="1"/>
    <col min="1544" max="1544" width="0.7109375" style="1" customWidth="1"/>
    <col min="1545" max="1545" width="11.5703125" style="1" customWidth="1"/>
    <col min="1546" max="1546" width="0.7109375" style="1" customWidth="1"/>
    <col min="1547" max="1547" width="11.5703125" style="1" customWidth="1"/>
    <col min="1548" max="1548" width="0.7109375" style="1" customWidth="1"/>
    <col min="1549" max="1549" width="11.5703125" style="1" customWidth="1"/>
    <col min="1550" max="1550" width="0.7109375" style="1" customWidth="1"/>
    <col min="1551" max="1551" width="11.5703125" style="1" customWidth="1"/>
    <col min="1552" max="1793" width="9.140625" style="1"/>
    <col min="1794" max="1797" width="1.7109375" style="1" customWidth="1"/>
    <col min="1798" max="1798" width="26.42578125" style="1" customWidth="1"/>
    <col min="1799" max="1799" width="7" style="1" customWidth="1"/>
    <col min="1800" max="1800" width="0.7109375" style="1" customWidth="1"/>
    <col min="1801" max="1801" width="11.5703125" style="1" customWidth="1"/>
    <col min="1802" max="1802" width="0.7109375" style="1" customWidth="1"/>
    <col min="1803" max="1803" width="11.5703125" style="1" customWidth="1"/>
    <col min="1804" max="1804" width="0.7109375" style="1" customWidth="1"/>
    <col min="1805" max="1805" width="11.5703125" style="1" customWidth="1"/>
    <col min="1806" max="1806" width="0.7109375" style="1" customWidth="1"/>
    <col min="1807" max="1807" width="11.5703125" style="1" customWidth="1"/>
    <col min="1808" max="2049" width="9.140625" style="1"/>
    <col min="2050" max="2053" width="1.7109375" style="1" customWidth="1"/>
    <col min="2054" max="2054" width="26.42578125" style="1" customWidth="1"/>
    <col min="2055" max="2055" width="7" style="1" customWidth="1"/>
    <col min="2056" max="2056" width="0.7109375" style="1" customWidth="1"/>
    <col min="2057" max="2057" width="11.5703125" style="1" customWidth="1"/>
    <col min="2058" max="2058" width="0.7109375" style="1" customWidth="1"/>
    <col min="2059" max="2059" width="11.5703125" style="1" customWidth="1"/>
    <col min="2060" max="2060" width="0.7109375" style="1" customWidth="1"/>
    <col min="2061" max="2061" width="11.5703125" style="1" customWidth="1"/>
    <col min="2062" max="2062" width="0.7109375" style="1" customWidth="1"/>
    <col min="2063" max="2063" width="11.5703125" style="1" customWidth="1"/>
    <col min="2064" max="2305" width="9.140625" style="1"/>
    <col min="2306" max="2309" width="1.7109375" style="1" customWidth="1"/>
    <col min="2310" max="2310" width="26.42578125" style="1" customWidth="1"/>
    <col min="2311" max="2311" width="7" style="1" customWidth="1"/>
    <col min="2312" max="2312" width="0.7109375" style="1" customWidth="1"/>
    <col min="2313" max="2313" width="11.5703125" style="1" customWidth="1"/>
    <col min="2314" max="2314" width="0.7109375" style="1" customWidth="1"/>
    <col min="2315" max="2315" width="11.5703125" style="1" customWidth="1"/>
    <col min="2316" max="2316" width="0.7109375" style="1" customWidth="1"/>
    <col min="2317" max="2317" width="11.5703125" style="1" customWidth="1"/>
    <col min="2318" max="2318" width="0.7109375" style="1" customWidth="1"/>
    <col min="2319" max="2319" width="11.5703125" style="1" customWidth="1"/>
    <col min="2320" max="2561" width="9.140625" style="1"/>
    <col min="2562" max="2565" width="1.7109375" style="1" customWidth="1"/>
    <col min="2566" max="2566" width="26.42578125" style="1" customWidth="1"/>
    <col min="2567" max="2567" width="7" style="1" customWidth="1"/>
    <col min="2568" max="2568" width="0.7109375" style="1" customWidth="1"/>
    <col min="2569" max="2569" width="11.5703125" style="1" customWidth="1"/>
    <col min="2570" max="2570" width="0.7109375" style="1" customWidth="1"/>
    <col min="2571" max="2571" width="11.5703125" style="1" customWidth="1"/>
    <col min="2572" max="2572" width="0.7109375" style="1" customWidth="1"/>
    <col min="2573" max="2573" width="11.5703125" style="1" customWidth="1"/>
    <col min="2574" max="2574" width="0.7109375" style="1" customWidth="1"/>
    <col min="2575" max="2575" width="11.5703125" style="1" customWidth="1"/>
    <col min="2576" max="2817" width="9.140625" style="1"/>
    <col min="2818" max="2821" width="1.7109375" style="1" customWidth="1"/>
    <col min="2822" max="2822" width="26.42578125" style="1" customWidth="1"/>
    <col min="2823" max="2823" width="7" style="1" customWidth="1"/>
    <col min="2824" max="2824" width="0.7109375" style="1" customWidth="1"/>
    <col min="2825" max="2825" width="11.5703125" style="1" customWidth="1"/>
    <col min="2826" max="2826" width="0.7109375" style="1" customWidth="1"/>
    <col min="2827" max="2827" width="11.5703125" style="1" customWidth="1"/>
    <col min="2828" max="2828" width="0.7109375" style="1" customWidth="1"/>
    <col min="2829" max="2829" width="11.5703125" style="1" customWidth="1"/>
    <col min="2830" max="2830" width="0.7109375" style="1" customWidth="1"/>
    <col min="2831" max="2831" width="11.5703125" style="1" customWidth="1"/>
    <col min="2832" max="3073" width="9.140625" style="1"/>
    <col min="3074" max="3077" width="1.7109375" style="1" customWidth="1"/>
    <col min="3078" max="3078" width="26.42578125" style="1" customWidth="1"/>
    <col min="3079" max="3079" width="7" style="1" customWidth="1"/>
    <col min="3080" max="3080" width="0.7109375" style="1" customWidth="1"/>
    <col min="3081" max="3081" width="11.5703125" style="1" customWidth="1"/>
    <col min="3082" max="3082" width="0.7109375" style="1" customWidth="1"/>
    <col min="3083" max="3083" width="11.5703125" style="1" customWidth="1"/>
    <col min="3084" max="3084" width="0.7109375" style="1" customWidth="1"/>
    <col min="3085" max="3085" width="11.5703125" style="1" customWidth="1"/>
    <col min="3086" max="3086" width="0.7109375" style="1" customWidth="1"/>
    <col min="3087" max="3087" width="11.5703125" style="1" customWidth="1"/>
    <col min="3088" max="3329" width="9.140625" style="1"/>
    <col min="3330" max="3333" width="1.7109375" style="1" customWidth="1"/>
    <col min="3334" max="3334" width="26.42578125" style="1" customWidth="1"/>
    <col min="3335" max="3335" width="7" style="1" customWidth="1"/>
    <col min="3336" max="3336" width="0.7109375" style="1" customWidth="1"/>
    <col min="3337" max="3337" width="11.5703125" style="1" customWidth="1"/>
    <col min="3338" max="3338" width="0.7109375" style="1" customWidth="1"/>
    <col min="3339" max="3339" width="11.5703125" style="1" customWidth="1"/>
    <col min="3340" max="3340" width="0.7109375" style="1" customWidth="1"/>
    <col min="3341" max="3341" width="11.5703125" style="1" customWidth="1"/>
    <col min="3342" max="3342" width="0.7109375" style="1" customWidth="1"/>
    <col min="3343" max="3343" width="11.5703125" style="1" customWidth="1"/>
    <col min="3344" max="3585" width="9.140625" style="1"/>
    <col min="3586" max="3589" width="1.7109375" style="1" customWidth="1"/>
    <col min="3590" max="3590" width="26.42578125" style="1" customWidth="1"/>
    <col min="3591" max="3591" width="7" style="1" customWidth="1"/>
    <col min="3592" max="3592" width="0.7109375" style="1" customWidth="1"/>
    <col min="3593" max="3593" width="11.5703125" style="1" customWidth="1"/>
    <col min="3594" max="3594" width="0.7109375" style="1" customWidth="1"/>
    <col min="3595" max="3595" width="11.5703125" style="1" customWidth="1"/>
    <col min="3596" max="3596" width="0.7109375" style="1" customWidth="1"/>
    <col min="3597" max="3597" width="11.5703125" style="1" customWidth="1"/>
    <col min="3598" max="3598" width="0.7109375" style="1" customWidth="1"/>
    <col min="3599" max="3599" width="11.5703125" style="1" customWidth="1"/>
    <col min="3600" max="3841" width="9.140625" style="1"/>
    <col min="3842" max="3845" width="1.7109375" style="1" customWidth="1"/>
    <col min="3846" max="3846" width="26.42578125" style="1" customWidth="1"/>
    <col min="3847" max="3847" width="7" style="1" customWidth="1"/>
    <col min="3848" max="3848" width="0.7109375" style="1" customWidth="1"/>
    <col min="3849" max="3849" width="11.5703125" style="1" customWidth="1"/>
    <col min="3850" max="3850" width="0.7109375" style="1" customWidth="1"/>
    <col min="3851" max="3851" width="11.5703125" style="1" customWidth="1"/>
    <col min="3852" max="3852" width="0.7109375" style="1" customWidth="1"/>
    <col min="3853" max="3853" width="11.5703125" style="1" customWidth="1"/>
    <col min="3854" max="3854" width="0.7109375" style="1" customWidth="1"/>
    <col min="3855" max="3855" width="11.5703125" style="1" customWidth="1"/>
    <col min="3856" max="4097" width="9.140625" style="1"/>
    <col min="4098" max="4101" width="1.7109375" style="1" customWidth="1"/>
    <col min="4102" max="4102" width="26.42578125" style="1" customWidth="1"/>
    <col min="4103" max="4103" width="7" style="1" customWidth="1"/>
    <col min="4104" max="4104" width="0.7109375" style="1" customWidth="1"/>
    <col min="4105" max="4105" width="11.5703125" style="1" customWidth="1"/>
    <col min="4106" max="4106" width="0.7109375" style="1" customWidth="1"/>
    <col min="4107" max="4107" width="11.5703125" style="1" customWidth="1"/>
    <col min="4108" max="4108" width="0.7109375" style="1" customWidth="1"/>
    <col min="4109" max="4109" width="11.5703125" style="1" customWidth="1"/>
    <col min="4110" max="4110" width="0.7109375" style="1" customWidth="1"/>
    <col min="4111" max="4111" width="11.5703125" style="1" customWidth="1"/>
    <col min="4112" max="4353" width="9.140625" style="1"/>
    <col min="4354" max="4357" width="1.7109375" style="1" customWidth="1"/>
    <col min="4358" max="4358" width="26.42578125" style="1" customWidth="1"/>
    <col min="4359" max="4359" width="7" style="1" customWidth="1"/>
    <col min="4360" max="4360" width="0.7109375" style="1" customWidth="1"/>
    <col min="4361" max="4361" width="11.5703125" style="1" customWidth="1"/>
    <col min="4362" max="4362" width="0.7109375" style="1" customWidth="1"/>
    <col min="4363" max="4363" width="11.5703125" style="1" customWidth="1"/>
    <col min="4364" max="4364" width="0.7109375" style="1" customWidth="1"/>
    <col min="4365" max="4365" width="11.5703125" style="1" customWidth="1"/>
    <col min="4366" max="4366" width="0.7109375" style="1" customWidth="1"/>
    <col min="4367" max="4367" width="11.5703125" style="1" customWidth="1"/>
    <col min="4368" max="4609" width="9.140625" style="1"/>
    <col min="4610" max="4613" width="1.7109375" style="1" customWidth="1"/>
    <col min="4614" max="4614" width="26.42578125" style="1" customWidth="1"/>
    <col min="4615" max="4615" width="7" style="1" customWidth="1"/>
    <col min="4616" max="4616" width="0.7109375" style="1" customWidth="1"/>
    <col min="4617" max="4617" width="11.5703125" style="1" customWidth="1"/>
    <col min="4618" max="4618" width="0.7109375" style="1" customWidth="1"/>
    <col min="4619" max="4619" width="11.5703125" style="1" customWidth="1"/>
    <col min="4620" max="4620" width="0.7109375" style="1" customWidth="1"/>
    <col min="4621" max="4621" width="11.5703125" style="1" customWidth="1"/>
    <col min="4622" max="4622" width="0.7109375" style="1" customWidth="1"/>
    <col min="4623" max="4623" width="11.5703125" style="1" customWidth="1"/>
    <col min="4624" max="4865" width="9.140625" style="1"/>
    <col min="4866" max="4869" width="1.7109375" style="1" customWidth="1"/>
    <col min="4870" max="4870" width="26.42578125" style="1" customWidth="1"/>
    <col min="4871" max="4871" width="7" style="1" customWidth="1"/>
    <col min="4872" max="4872" width="0.7109375" style="1" customWidth="1"/>
    <col min="4873" max="4873" width="11.5703125" style="1" customWidth="1"/>
    <col min="4874" max="4874" width="0.7109375" style="1" customWidth="1"/>
    <col min="4875" max="4875" width="11.5703125" style="1" customWidth="1"/>
    <col min="4876" max="4876" width="0.7109375" style="1" customWidth="1"/>
    <col min="4877" max="4877" width="11.5703125" style="1" customWidth="1"/>
    <col min="4878" max="4878" width="0.7109375" style="1" customWidth="1"/>
    <col min="4879" max="4879" width="11.5703125" style="1" customWidth="1"/>
    <col min="4880" max="5121" width="9.140625" style="1"/>
    <col min="5122" max="5125" width="1.7109375" style="1" customWidth="1"/>
    <col min="5126" max="5126" width="26.42578125" style="1" customWidth="1"/>
    <col min="5127" max="5127" width="7" style="1" customWidth="1"/>
    <col min="5128" max="5128" width="0.7109375" style="1" customWidth="1"/>
    <col min="5129" max="5129" width="11.5703125" style="1" customWidth="1"/>
    <col min="5130" max="5130" width="0.7109375" style="1" customWidth="1"/>
    <col min="5131" max="5131" width="11.5703125" style="1" customWidth="1"/>
    <col min="5132" max="5132" width="0.7109375" style="1" customWidth="1"/>
    <col min="5133" max="5133" width="11.5703125" style="1" customWidth="1"/>
    <col min="5134" max="5134" width="0.7109375" style="1" customWidth="1"/>
    <col min="5135" max="5135" width="11.5703125" style="1" customWidth="1"/>
    <col min="5136" max="5377" width="9.140625" style="1"/>
    <col min="5378" max="5381" width="1.7109375" style="1" customWidth="1"/>
    <col min="5382" max="5382" width="26.42578125" style="1" customWidth="1"/>
    <col min="5383" max="5383" width="7" style="1" customWidth="1"/>
    <col min="5384" max="5384" width="0.7109375" style="1" customWidth="1"/>
    <col min="5385" max="5385" width="11.5703125" style="1" customWidth="1"/>
    <col min="5386" max="5386" width="0.7109375" style="1" customWidth="1"/>
    <col min="5387" max="5387" width="11.5703125" style="1" customWidth="1"/>
    <col min="5388" max="5388" width="0.7109375" style="1" customWidth="1"/>
    <col min="5389" max="5389" width="11.5703125" style="1" customWidth="1"/>
    <col min="5390" max="5390" width="0.7109375" style="1" customWidth="1"/>
    <col min="5391" max="5391" width="11.5703125" style="1" customWidth="1"/>
    <col min="5392" max="5633" width="9.140625" style="1"/>
    <col min="5634" max="5637" width="1.7109375" style="1" customWidth="1"/>
    <col min="5638" max="5638" width="26.42578125" style="1" customWidth="1"/>
    <col min="5639" max="5639" width="7" style="1" customWidth="1"/>
    <col min="5640" max="5640" width="0.7109375" style="1" customWidth="1"/>
    <col min="5641" max="5641" width="11.5703125" style="1" customWidth="1"/>
    <col min="5642" max="5642" width="0.7109375" style="1" customWidth="1"/>
    <col min="5643" max="5643" width="11.5703125" style="1" customWidth="1"/>
    <col min="5644" max="5644" width="0.7109375" style="1" customWidth="1"/>
    <col min="5645" max="5645" width="11.5703125" style="1" customWidth="1"/>
    <col min="5646" max="5646" width="0.7109375" style="1" customWidth="1"/>
    <col min="5647" max="5647" width="11.5703125" style="1" customWidth="1"/>
    <col min="5648" max="5889" width="9.140625" style="1"/>
    <col min="5890" max="5893" width="1.7109375" style="1" customWidth="1"/>
    <col min="5894" max="5894" width="26.42578125" style="1" customWidth="1"/>
    <col min="5895" max="5895" width="7" style="1" customWidth="1"/>
    <col min="5896" max="5896" width="0.7109375" style="1" customWidth="1"/>
    <col min="5897" max="5897" width="11.5703125" style="1" customWidth="1"/>
    <col min="5898" max="5898" width="0.7109375" style="1" customWidth="1"/>
    <col min="5899" max="5899" width="11.5703125" style="1" customWidth="1"/>
    <col min="5900" max="5900" width="0.7109375" style="1" customWidth="1"/>
    <col min="5901" max="5901" width="11.5703125" style="1" customWidth="1"/>
    <col min="5902" max="5902" width="0.7109375" style="1" customWidth="1"/>
    <col min="5903" max="5903" width="11.5703125" style="1" customWidth="1"/>
    <col min="5904" max="6145" width="9.140625" style="1"/>
    <col min="6146" max="6149" width="1.7109375" style="1" customWidth="1"/>
    <col min="6150" max="6150" width="26.42578125" style="1" customWidth="1"/>
    <col min="6151" max="6151" width="7" style="1" customWidth="1"/>
    <col min="6152" max="6152" width="0.7109375" style="1" customWidth="1"/>
    <col min="6153" max="6153" width="11.5703125" style="1" customWidth="1"/>
    <col min="6154" max="6154" width="0.7109375" style="1" customWidth="1"/>
    <col min="6155" max="6155" width="11.5703125" style="1" customWidth="1"/>
    <col min="6156" max="6156" width="0.7109375" style="1" customWidth="1"/>
    <col min="6157" max="6157" width="11.5703125" style="1" customWidth="1"/>
    <col min="6158" max="6158" width="0.7109375" style="1" customWidth="1"/>
    <col min="6159" max="6159" width="11.5703125" style="1" customWidth="1"/>
    <col min="6160" max="6401" width="9.140625" style="1"/>
    <col min="6402" max="6405" width="1.7109375" style="1" customWidth="1"/>
    <col min="6406" max="6406" width="26.42578125" style="1" customWidth="1"/>
    <col min="6407" max="6407" width="7" style="1" customWidth="1"/>
    <col min="6408" max="6408" width="0.7109375" style="1" customWidth="1"/>
    <col min="6409" max="6409" width="11.5703125" style="1" customWidth="1"/>
    <col min="6410" max="6410" width="0.7109375" style="1" customWidth="1"/>
    <col min="6411" max="6411" width="11.5703125" style="1" customWidth="1"/>
    <col min="6412" max="6412" width="0.7109375" style="1" customWidth="1"/>
    <col min="6413" max="6413" width="11.5703125" style="1" customWidth="1"/>
    <col min="6414" max="6414" width="0.7109375" style="1" customWidth="1"/>
    <col min="6415" max="6415" width="11.5703125" style="1" customWidth="1"/>
    <col min="6416" max="6657" width="9.140625" style="1"/>
    <col min="6658" max="6661" width="1.7109375" style="1" customWidth="1"/>
    <col min="6662" max="6662" width="26.42578125" style="1" customWidth="1"/>
    <col min="6663" max="6663" width="7" style="1" customWidth="1"/>
    <col min="6664" max="6664" width="0.7109375" style="1" customWidth="1"/>
    <col min="6665" max="6665" width="11.5703125" style="1" customWidth="1"/>
    <col min="6666" max="6666" width="0.7109375" style="1" customWidth="1"/>
    <col min="6667" max="6667" width="11.5703125" style="1" customWidth="1"/>
    <col min="6668" max="6668" width="0.7109375" style="1" customWidth="1"/>
    <col min="6669" max="6669" width="11.5703125" style="1" customWidth="1"/>
    <col min="6670" max="6670" width="0.7109375" style="1" customWidth="1"/>
    <col min="6671" max="6671" width="11.5703125" style="1" customWidth="1"/>
    <col min="6672" max="6913" width="9.140625" style="1"/>
    <col min="6914" max="6917" width="1.7109375" style="1" customWidth="1"/>
    <col min="6918" max="6918" width="26.42578125" style="1" customWidth="1"/>
    <col min="6919" max="6919" width="7" style="1" customWidth="1"/>
    <col min="6920" max="6920" width="0.7109375" style="1" customWidth="1"/>
    <col min="6921" max="6921" width="11.5703125" style="1" customWidth="1"/>
    <col min="6922" max="6922" width="0.7109375" style="1" customWidth="1"/>
    <col min="6923" max="6923" width="11.5703125" style="1" customWidth="1"/>
    <col min="6924" max="6924" width="0.7109375" style="1" customWidth="1"/>
    <col min="6925" max="6925" width="11.5703125" style="1" customWidth="1"/>
    <col min="6926" max="6926" width="0.7109375" style="1" customWidth="1"/>
    <col min="6927" max="6927" width="11.5703125" style="1" customWidth="1"/>
    <col min="6928" max="7169" width="9.140625" style="1"/>
    <col min="7170" max="7173" width="1.7109375" style="1" customWidth="1"/>
    <col min="7174" max="7174" width="26.42578125" style="1" customWidth="1"/>
    <col min="7175" max="7175" width="7" style="1" customWidth="1"/>
    <col min="7176" max="7176" width="0.7109375" style="1" customWidth="1"/>
    <col min="7177" max="7177" width="11.5703125" style="1" customWidth="1"/>
    <col min="7178" max="7178" width="0.7109375" style="1" customWidth="1"/>
    <col min="7179" max="7179" width="11.5703125" style="1" customWidth="1"/>
    <col min="7180" max="7180" width="0.7109375" style="1" customWidth="1"/>
    <col min="7181" max="7181" width="11.5703125" style="1" customWidth="1"/>
    <col min="7182" max="7182" width="0.7109375" style="1" customWidth="1"/>
    <col min="7183" max="7183" width="11.5703125" style="1" customWidth="1"/>
    <col min="7184" max="7425" width="9.140625" style="1"/>
    <col min="7426" max="7429" width="1.7109375" style="1" customWidth="1"/>
    <col min="7430" max="7430" width="26.42578125" style="1" customWidth="1"/>
    <col min="7431" max="7431" width="7" style="1" customWidth="1"/>
    <col min="7432" max="7432" width="0.7109375" style="1" customWidth="1"/>
    <col min="7433" max="7433" width="11.5703125" style="1" customWidth="1"/>
    <col min="7434" max="7434" width="0.7109375" style="1" customWidth="1"/>
    <col min="7435" max="7435" width="11.5703125" style="1" customWidth="1"/>
    <col min="7436" max="7436" width="0.7109375" style="1" customWidth="1"/>
    <col min="7437" max="7437" width="11.5703125" style="1" customWidth="1"/>
    <col min="7438" max="7438" width="0.7109375" style="1" customWidth="1"/>
    <col min="7439" max="7439" width="11.5703125" style="1" customWidth="1"/>
    <col min="7440" max="7681" width="9.140625" style="1"/>
    <col min="7682" max="7685" width="1.7109375" style="1" customWidth="1"/>
    <col min="7686" max="7686" width="26.42578125" style="1" customWidth="1"/>
    <col min="7687" max="7687" width="7" style="1" customWidth="1"/>
    <col min="7688" max="7688" width="0.7109375" style="1" customWidth="1"/>
    <col min="7689" max="7689" width="11.5703125" style="1" customWidth="1"/>
    <col min="7690" max="7690" width="0.7109375" style="1" customWidth="1"/>
    <col min="7691" max="7691" width="11.5703125" style="1" customWidth="1"/>
    <col min="7692" max="7692" width="0.7109375" style="1" customWidth="1"/>
    <col min="7693" max="7693" width="11.5703125" style="1" customWidth="1"/>
    <col min="7694" max="7694" width="0.7109375" style="1" customWidth="1"/>
    <col min="7695" max="7695" width="11.5703125" style="1" customWidth="1"/>
    <col min="7696" max="7937" width="9.140625" style="1"/>
    <col min="7938" max="7941" width="1.7109375" style="1" customWidth="1"/>
    <col min="7942" max="7942" width="26.42578125" style="1" customWidth="1"/>
    <col min="7943" max="7943" width="7" style="1" customWidth="1"/>
    <col min="7944" max="7944" width="0.7109375" style="1" customWidth="1"/>
    <col min="7945" max="7945" width="11.5703125" style="1" customWidth="1"/>
    <col min="7946" max="7946" width="0.7109375" style="1" customWidth="1"/>
    <col min="7947" max="7947" width="11.5703125" style="1" customWidth="1"/>
    <col min="7948" max="7948" width="0.7109375" style="1" customWidth="1"/>
    <col min="7949" max="7949" width="11.5703125" style="1" customWidth="1"/>
    <col min="7950" max="7950" width="0.7109375" style="1" customWidth="1"/>
    <col min="7951" max="7951" width="11.5703125" style="1" customWidth="1"/>
    <col min="7952" max="8193" width="9.140625" style="1"/>
    <col min="8194" max="8197" width="1.7109375" style="1" customWidth="1"/>
    <col min="8198" max="8198" width="26.42578125" style="1" customWidth="1"/>
    <col min="8199" max="8199" width="7" style="1" customWidth="1"/>
    <col min="8200" max="8200" width="0.7109375" style="1" customWidth="1"/>
    <col min="8201" max="8201" width="11.5703125" style="1" customWidth="1"/>
    <col min="8202" max="8202" width="0.7109375" style="1" customWidth="1"/>
    <col min="8203" max="8203" width="11.5703125" style="1" customWidth="1"/>
    <col min="8204" max="8204" width="0.7109375" style="1" customWidth="1"/>
    <col min="8205" max="8205" width="11.5703125" style="1" customWidth="1"/>
    <col min="8206" max="8206" width="0.7109375" style="1" customWidth="1"/>
    <col min="8207" max="8207" width="11.5703125" style="1" customWidth="1"/>
    <col min="8208" max="8449" width="9.140625" style="1"/>
    <col min="8450" max="8453" width="1.7109375" style="1" customWidth="1"/>
    <col min="8454" max="8454" width="26.42578125" style="1" customWidth="1"/>
    <col min="8455" max="8455" width="7" style="1" customWidth="1"/>
    <col min="8456" max="8456" width="0.7109375" style="1" customWidth="1"/>
    <col min="8457" max="8457" width="11.5703125" style="1" customWidth="1"/>
    <col min="8458" max="8458" width="0.7109375" style="1" customWidth="1"/>
    <col min="8459" max="8459" width="11.5703125" style="1" customWidth="1"/>
    <col min="8460" max="8460" width="0.7109375" style="1" customWidth="1"/>
    <col min="8461" max="8461" width="11.5703125" style="1" customWidth="1"/>
    <col min="8462" max="8462" width="0.7109375" style="1" customWidth="1"/>
    <col min="8463" max="8463" width="11.5703125" style="1" customWidth="1"/>
    <col min="8464" max="8705" width="9.140625" style="1"/>
    <col min="8706" max="8709" width="1.7109375" style="1" customWidth="1"/>
    <col min="8710" max="8710" width="26.42578125" style="1" customWidth="1"/>
    <col min="8711" max="8711" width="7" style="1" customWidth="1"/>
    <col min="8712" max="8712" width="0.7109375" style="1" customWidth="1"/>
    <col min="8713" max="8713" width="11.5703125" style="1" customWidth="1"/>
    <col min="8714" max="8714" width="0.7109375" style="1" customWidth="1"/>
    <col min="8715" max="8715" width="11.5703125" style="1" customWidth="1"/>
    <col min="8716" max="8716" width="0.7109375" style="1" customWidth="1"/>
    <col min="8717" max="8717" width="11.5703125" style="1" customWidth="1"/>
    <col min="8718" max="8718" width="0.7109375" style="1" customWidth="1"/>
    <col min="8719" max="8719" width="11.5703125" style="1" customWidth="1"/>
    <col min="8720" max="8961" width="9.140625" style="1"/>
    <col min="8962" max="8965" width="1.7109375" style="1" customWidth="1"/>
    <col min="8966" max="8966" width="26.42578125" style="1" customWidth="1"/>
    <col min="8967" max="8967" width="7" style="1" customWidth="1"/>
    <col min="8968" max="8968" width="0.7109375" style="1" customWidth="1"/>
    <col min="8969" max="8969" width="11.5703125" style="1" customWidth="1"/>
    <col min="8970" max="8970" width="0.7109375" style="1" customWidth="1"/>
    <col min="8971" max="8971" width="11.5703125" style="1" customWidth="1"/>
    <col min="8972" max="8972" width="0.7109375" style="1" customWidth="1"/>
    <col min="8973" max="8973" width="11.5703125" style="1" customWidth="1"/>
    <col min="8974" max="8974" width="0.7109375" style="1" customWidth="1"/>
    <col min="8975" max="8975" width="11.5703125" style="1" customWidth="1"/>
    <col min="8976" max="9217" width="9.140625" style="1"/>
    <col min="9218" max="9221" width="1.7109375" style="1" customWidth="1"/>
    <col min="9222" max="9222" width="26.42578125" style="1" customWidth="1"/>
    <col min="9223" max="9223" width="7" style="1" customWidth="1"/>
    <col min="9224" max="9224" width="0.7109375" style="1" customWidth="1"/>
    <col min="9225" max="9225" width="11.5703125" style="1" customWidth="1"/>
    <col min="9226" max="9226" width="0.7109375" style="1" customWidth="1"/>
    <col min="9227" max="9227" width="11.5703125" style="1" customWidth="1"/>
    <col min="9228" max="9228" width="0.7109375" style="1" customWidth="1"/>
    <col min="9229" max="9229" width="11.5703125" style="1" customWidth="1"/>
    <col min="9230" max="9230" width="0.7109375" style="1" customWidth="1"/>
    <col min="9231" max="9231" width="11.5703125" style="1" customWidth="1"/>
    <col min="9232" max="9473" width="9.140625" style="1"/>
    <col min="9474" max="9477" width="1.7109375" style="1" customWidth="1"/>
    <col min="9478" max="9478" width="26.42578125" style="1" customWidth="1"/>
    <col min="9479" max="9479" width="7" style="1" customWidth="1"/>
    <col min="9480" max="9480" width="0.7109375" style="1" customWidth="1"/>
    <col min="9481" max="9481" width="11.5703125" style="1" customWidth="1"/>
    <col min="9482" max="9482" width="0.7109375" style="1" customWidth="1"/>
    <col min="9483" max="9483" width="11.5703125" style="1" customWidth="1"/>
    <col min="9484" max="9484" width="0.7109375" style="1" customWidth="1"/>
    <col min="9485" max="9485" width="11.5703125" style="1" customWidth="1"/>
    <col min="9486" max="9486" width="0.7109375" style="1" customWidth="1"/>
    <col min="9487" max="9487" width="11.5703125" style="1" customWidth="1"/>
    <col min="9488" max="9729" width="9.140625" style="1"/>
    <col min="9730" max="9733" width="1.7109375" style="1" customWidth="1"/>
    <col min="9734" max="9734" width="26.42578125" style="1" customWidth="1"/>
    <col min="9735" max="9735" width="7" style="1" customWidth="1"/>
    <col min="9736" max="9736" width="0.7109375" style="1" customWidth="1"/>
    <col min="9737" max="9737" width="11.5703125" style="1" customWidth="1"/>
    <col min="9738" max="9738" width="0.7109375" style="1" customWidth="1"/>
    <col min="9739" max="9739" width="11.5703125" style="1" customWidth="1"/>
    <col min="9740" max="9740" width="0.7109375" style="1" customWidth="1"/>
    <col min="9741" max="9741" width="11.5703125" style="1" customWidth="1"/>
    <col min="9742" max="9742" width="0.7109375" style="1" customWidth="1"/>
    <col min="9743" max="9743" width="11.5703125" style="1" customWidth="1"/>
    <col min="9744" max="9985" width="9.140625" style="1"/>
    <col min="9986" max="9989" width="1.7109375" style="1" customWidth="1"/>
    <col min="9990" max="9990" width="26.42578125" style="1" customWidth="1"/>
    <col min="9991" max="9991" width="7" style="1" customWidth="1"/>
    <col min="9992" max="9992" width="0.7109375" style="1" customWidth="1"/>
    <col min="9993" max="9993" width="11.5703125" style="1" customWidth="1"/>
    <col min="9994" max="9994" width="0.7109375" style="1" customWidth="1"/>
    <col min="9995" max="9995" width="11.5703125" style="1" customWidth="1"/>
    <col min="9996" max="9996" width="0.7109375" style="1" customWidth="1"/>
    <col min="9997" max="9997" width="11.5703125" style="1" customWidth="1"/>
    <col min="9998" max="9998" width="0.7109375" style="1" customWidth="1"/>
    <col min="9999" max="9999" width="11.5703125" style="1" customWidth="1"/>
    <col min="10000" max="10241" width="9.140625" style="1"/>
    <col min="10242" max="10245" width="1.7109375" style="1" customWidth="1"/>
    <col min="10246" max="10246" width="26.42578125" style="1" customWidth="1"/>
    <col min="10247" max="10247" width="7" style="1" customWidth="1"/>
    <col min="10248" max="10248" width="0.7109375" style="1" customWidth="1"/>
    <col min="10249" max="10249" width="11.5703125" style="1" customWidth="1"/>
    <col min="10250" max="10250" width="0.7109375" style="1" customWidth="1"/>
    <col min="10251" max="10251" width="11.5703125" style="1" customWidth="1"/>
    <col min="10252" max="10252" width="0.7109375" style="1" customWidth="1"/>
    <col min="10253" max="10253" width="11.5703125" style="1" customWidth="1"/>
    <col min="10254" max="10254" width="0.7109375" style="1" customWidth="1"/>
    <col min="10255" max="10255" width="11.5703125" style="1" customWidth="1"/>
    <col min="10256" max="10497" width="9.140625" style="1"/>
    <col min="10498" max="10501" width="1.7109375" style="1" customWidth="1"/>
    <col min="10502" max="10502" width="26.42578125" style="1" customWidth="1"/>
    <col min="10503" max="10503" width="7" style="1" customWidth="1"/>
    <col min="10504" max="10504" width="0.7109375" style="1" customWidth="1"/>
    <col min="10505" max="10505" width="11.5703125" style="1" customWidth="1"/>
    <col min="10506" max="10506" width="0.7109375" style="1" customWidth="1"/>
    <col min="10507" max="10507" width="11.5703125" style="1" customWidth="1"/>
    <col min="10508" max="10508" width="0.7109375" style="1" customWidth="1"/>
    <col min="10509" max="10509" width="11.5703125" style="1" customWidth="1"/>
    <col min="10510" max="10510" width="0.7109375" style="1" customWidth="1"/>
    <col min="10511" max="10511" width="11.5703125" style="1" customWidth="1"/>
    <col min="10512" max="10753" width="9.140625" style="1"/>
    <col min="10754" max="10757" width="1.7109375" style="1" customWidth="1"/>
    <col min="10758" max="10758" width="26.42578125" style="1" customWidth="1"/>
    <col min="10759" max="10759" width="7" style="1" customWidth="1"/>
    <col min="10760" max="10760" width="0.7109375" style="1" customWidth="1"/>
    <col min="10761" max="10761" width="11.5703125" style="1" customWidth="1"/>
    <col min="10762" max="10762" width="0.7109375" style="1" customWidth="1"/>
    <col min="10763" max="10763" width="11.5703125" style="1" customWidth="1"/>
    <col min="10764" max="10764" width="0.7109375" style="1" customWidth="1"/>
    <col min="10765" max="10765" width="11.5703125" style="1" customWidth="1"/>
    <col min="10766" max="10766" width="0.7109375" style="1" customWidth="1"/>
    <col min="10767" max="10767" width="11.5703125" style="1" customWidth="1"/>
    <col min="10768" max="11009" width="9.140625" style="1"/>
    <col min="11010" max="11013" width="1.7109375" style="1" customWidth="1"/>
    <col min="11014" max="11014" width="26.42578125" style="1" customWidth="1"/>
    <col min="11015" max="11015" width="7" style="1" customWidth="1"/>
    <col min="11016" max="11016" width="0.7109375" style="1" customWidth="1"/>
    <col min="11017" max="11017" width="11.5703125" style="1" customWidth="1"/>
    <col min="11018" max="11018" width="0.7109375" style="1" customWidth="1"/>
    <col min="11019" max="11019" width="11.5703125" style="1" customWidth="1"/>
    <col min="11020" max="11020" width="0.7109375" style="1" customWidth="1"/>
    <col min="11021" max="11021" width="11.5703125" style="1" customWidth="1"/>
    <col min="11022" max="11022" width="0.7109375" style="1" customWidth="1"/>
    <col min="11023" max="11023" width="11.5703125" style="1" customWidth="1"/>
    <col min="11024" max="11265" width="9.140625" style="1"/>
    <col min="11266" max="11269" width="1.7109375" style="1" customWidth="1"/>
    <col min="11270" max="11270" width="26.42578125" style="1" customWidth="1"/>
    <col min="11271" max="11271" width="7" style="1" customWidth="1"/>
    <col min="11272" max="11272" width="0.7109375" style="1" customWidth="1"/>
    <col min="11273" max="11273" width="11.5703125" style="1" customWidth="1"/>
    <col min="11274" max="11274" width="0.7109375" style="1" customWidth="1"/>
    <col min="11275" max="11275" width="11.5703125" style="1" customWidth="1"/>
    <col min="11276" max="11276" width="0.7109375" style="1" customWidth="1"/>
    <col min="11277" max="11277" width="11.5703125" style="1" customWidth="1"/>
    <col min="11278" max="11278" width="0.7109375" style="1" customWidth="1"/>
    <col min="11279" max="11279" width="11.5703125" style="1" customWidth="1"/>
    <col min="11280" max="11521" width="9.140625" style="1"/>
    <col min="11522" max="11525" width="1.7109375" style="1" customWidth="1"/>
    <col min="11526" max="11526" width="26.42578125" style="1" customWidth="1"/>
    <col min="11527" max="11527" width="7" style="1" customWidth="1"/>
    <col min="11528" max="11528" width="0.7109375" style="1" customWidth="1"/>
    <col min="11529" max="11529" width="11.5703125" style="1" customWidth="1"/>
    <col min="11530" max="11530" width="0.7109375" style="1" customWidth="1"/>
    <col min="11531" max="11531" width="11.5703125" style="1" customWidth="1"/>
    <col min="11532" max="11532" width="0.7109375" style="1" customWidth="1"/>
    <col min="11533" max="11533" width="11.5703125" style="1" customWidth="1"/>
    <col min="11534" max="11534" width="0.7109375" style="1" customWidth="1"/>
    <col min="11535" max="11535" width="11.5703125" style="1" customWidth="1"/>
    <col min="11536" max="11777" width="9.140625" style="1"/>
    <col min="11778" max="11781" width="1.7109375" style="1" customWidth="1"/>
    <col min="11782" max="11782" width="26.42578125" style="1" customWidth="1"/>
    <col min="11783" max="11783" width="7" style="1" customWidth="1"/>
    <col min="11784" max="11784" width="0.7109375" style="1" customWidth="1"/>
    <col min="11785" max="11785" width="11.5703125" style="1" customWidth="1"/>
    <col min="11786" max="11786" width="0.7109375" style="1" customWidth="1"/>
    <col min="11787" max="11787" width="11.5703125" style="1" customWidth="1"/>
    <col min="11788" max="11788" width="0.7109375" style="1" customWidth="1"/>
    <col min="11789" max="11789" width="11.5703125" style="1" customWidth="1"/>
    <col min="11790" max="11790" width="0.7109375" style="1" customWidth="1"/>
    <col min="11791" max="11791" width="11.5703125" style="1" customWidth="1"/>
    <col min="11792" max="12033" width="9.140625" style="1"/>
    <col min="12034" max="12037" width="1.7109375" style="1" customWidth="1"/>
    <col min="12038" max="12038" width="26.42578125" style="1" customWidth="1"/>
    <col min="12039" max="12039" width="7" style="1" customWidth="1"/>
    <col min="12040" max="12040" width="0.7109375" style="1" customWidth="1"/>
    <col min="12041" max="12041" width="11.5703125" style="1" customWidth="1"/>
    <col min="12042" max="12042" width="0.7109375" style="1" customWidth="1"/>
    <col min="12043" max="12043" width="11.5703125" style="1" customWidth="1"/>
    <col min="12044" max="12044" width="0.7109375" style="1" customWidth="1"/>
    <col min="12045" max="12045" width="11.5703125" style="1" customWidth="1"/>
    <col min="12046" max="12046" width="0.7109375" style="1" customWidth="1"/>
    <col min="12047" max="12047" width="11.5703125" style="1" customWidth="1"/>
    <col min="12048" max="12289" width="9.140625" style="1"/>
    <col min="12290" max="12293" width="1.7109375" style="1" customWidth="1"/>
    <col min="12294" max="12294" width="26.42578125" style="1" customWidth="1"/>
    <col min="12295" max="12295" width="7" style="1" customWidth="1"/>
    <col min="12296" max="12296" width="0.7109375" style="1" customWidth="1"/>
    <col min="12297" max="12297" width="11.5703125" style="1" customWidth="1"/>
    <col min="12298" max="12298" width="0.7109375" style="1" customWidth="1"/>
    <col min="12299" max="12299" width="11.5703125" style="1" customWidth="1"/>
    <col min="12300" max="12300" width="0.7109375" style="1" customWidth="1"/>
    <col min="12301" max="12301" width="11.5703125" style="1" customWidth="1"/>
    <col min="12302" max="12302" width="0.7109375" style="1" customWidth="1"/>
    <col min="12303" max="12303" width="11.5703125" style="1" customWidth="1"/>
    <col min="12304" max="12545" width="9.140625" style="1"/>
    <col min="12546" max="12549" width="1.7109375" style="1" customWidth="1"/>
    <col min="12550" max="12550" width="26.42578125" style="1" customWidth="1"/>
    <col min="12551" max="12551" width="7" style="1" customWidth="1"/>
    <col min="12552" max="12552" width="0.7109375" style="1" customWidth="1"/>
    <col min="12553" max="12553" width="11.5703125" style="1" customWidth="1"/>
    <col min="12554" max="12554" width="0.7109375" style="1" customWidth="1"/>
    <col min="12555" max="12555" width="11.5703125" style="1" customWidth="1"/>
    <col min="12556" max="12556" width="0.7109375" style="1" customWidth="1"/>
    <col min="12557" max="12557" width="11.5703125" style="1" customWidth="1"/>
    <col min="12558" max="12558" width="0.7109375" style="1" customWidth="1"/>
    <col min="12559" max="12559" width="11.5703125" style="1" customWidth="1"/>
    <col min="12560" max="12801" width="9.140625" style="1"/>
    <col min="12802" max="12805" width="1.7109375" style="1" customWidth="1"/>
    <col min="12806" max="12806" width="26.42578125" style="1" customWidth="1"/>
    <col min="12807" max="12807" width="7" style="1" customWidth="1"/>
    <col min="12808" max="12808" width="0.7109375" style="1" customWidth="1"/>
    <col min="12809" max="12809" width="11.5703125" style="1" customWidth="1"/>
    <col min="12810" max="12810" width="0.7109375" style="1" customWidth="1"/>
    <col min="12811" max="12811" width="11.5703125" style="1" customWidth="1"/>
    <col min="12812" max="12812" width="0.7109375" style="1" customWidth="1"/>
    <col min="12813" max="12813" width="11.5703125" style="1" customWidth="1"/>
    <col min="12814" max="12814" width="0.7109375" style="1" customWidth="1"/>
    <col min="12815" max="12815" width="11.5703125" style="1" customWidth="1"/>
    <col min="12816" max="13057" width="9.140625" style="1"/>
    <col min="13058" max="13061" width="1.7109375" style="1" customWidth="1"/>
    <col min="13062" max="13062" width="26.42578125" style="1" customWidth="1"/>
    <col min="13063" max="13063" width="7" style="1" customWidth="1"/>
    <col min="13064" max="13064" width="0.7109375" style="1" customWidth="1"/>
    <col min="13065" max="13065" width="11.5703125" style="1" customWidth="1"/>
    <col min="13066" max="13066" width="0.7109375" style="1" customWidth="1"/>
    <col min="13067" max="13067" width="11.5703125" style="1" customWidth="1"/>
    <col min="13068" max="13068" width="0.7109375" style="1" customWidth="1"/>
    <col min="13069" max="13069" width="11.5703125" style="1" customWidth="1"/>
    <col min="13070" max="13070" width="0.7109375" style="1" customWidth="1"/>
    <col min="13071" max="13071" width="11.5703125" style="1" customWidth="1"/>
    <col min="13072" max="13313" width="9.140625" style="1"/>
    <col min="13314" max="13317" width="1.7109375" style="1" customWidth="1"/>
    <col min="13318" max="13318" width="26.42578125" style="1" customWidth="1"/>
    <col min="13319" max="13319" width="7" style="1" customWidth="1"/>
    <col min="13320" max="13320" width="0.7109375" style="1" customWidth="1"/>
    <col min="13321" max="13321" width="11.5703125" style="1" customWidth="1"/>
    <col min="13322" max="13322" width="0.7109375" style="1" customWidth="1"/>
    <col min="13323" max="13323" width="11.5703125" style="1" customWidth="1"/>
    <col min="13324" max="13324" width="0.7109375" style="1" customWidth="1"/>
    <col min="13325" max="13325" width="11.5703125" style="1" customWidth="1"/>
    <col min="13326" max="13326" width="0.7109375" style="1" customWidth="1"/>
    <col min="13327" max="13327" width="11.5703125" style="1" customWidth="1"/>
    <col min="13328" max="13569" width="9.140625" style="1"/>
    <col min="13570" max="13573" width="1.7109375" style="1" customWidth="1"/>
    <col min="13574" max="13574" width="26.42578125" style="1" customWidth="1"/>
    <col min="13575" max="13575" width="7" style="1" customWidth="1"/>
    <col min="13576" max="13576" width="0.7109375" style="1" customWidth="1"/>
    <col min="13577" max="13577" width="11.5703125" style="1" customWidth="1"/>
    <col min="13578" max="13578" width="0.7109375" style="1" customWidth="1"/>
    <col min="13579" max="13579" width="11.5703125" style="1" customWidth="1"/>
    <col min="13580" max="13580" width="0.7109375" style="1" customWidth="1"/>
    <col min="13581" max="13581" width="11.5703125" style="1" customWidth="1"/>
    <col min="13582" max="13582" width="0.7109375" style="1" customWidth="1"/>
    <col min="13583" max="13583" width="11.5703125" style="1" customWidth="1"/>
    <col min="13584" max="13825" width="9.140625" style="1"/>
    <col min="13826" max="13829" width="1.7109375" style="1" customWidth="1"/>
    <col min="13830" max="13830" width="26.42578125" style="1" customWidth="1"/>
    <col min="13831" max="13831" width="7" style="1" customWidth="1"/>
    <col min="13832" max="13832" width="0.7109375" style="1" customWidth="1"/>
    <col min="13833" max="13833" width="11.5703125" style="1" customWidth="1"/>
    <col min="13834" max="13834" width="0.7109375" style="1" customWidth="1"/>
    <col min="13835" max="13835" width="11.5703125" style="1" customWidth="1"/>
    <col min="13836" max="13836" width="0.7109375" style="1" customWidth="1"/>
    <col min="13837" max="13837" width="11.5703125" style="1" customWidth="1"/>
    <col min="13838" max="13838" width="0.7109375" style="1" customWidth="1"/>
    <col min="13839" max="13839" width="11.5703125" style="1" customWidth="1"/>
    <col min="13840" max="14081" width="9.140625" style="1"/>
    <col min="14082" max="14085" width="1.7109375" style="1" customWidth="1"/>
    <col min="14086" max="14086" width="26.42578125" style="1" customWidth="1"/>
    <col min="14087" max="14087" width="7" style="1" customWidth="1"/>
    <col min="14088" max="14088" width="0.7109375" style="1" customWidth="1"/>
    <col min="14089" max="14089" width="11.5703125" style="1" customWidth="1"/>
    <col min="14090" max="14090" width="0.7109375" style="1" customWidth="1"/>
    <col min="14091" max="14091" width="11.5703125" style="1" customWidth="1"/>
    <col min="14092" max="14092" width="0.7109375" style="1" customWidth="1"/>
    <col min="14093" max="14093" width="11.5703125" style="1" customWidth="1"/>
    <col min="14094" max="14094" width="0.7109375" style="1" customWidth="1"/>
    <col min="14095" max="14095" width="11.5703125" style="1" customWidth="1"/>
    <col min="14096" max="14337" width="9.140625" style="1"/>
    <col min="14338" max="14341" width="1.7109375" style="1" customWidth="1"/>
    <col min="14342" max="14342" width="26.42578125" style="1" customWidth="1"/>
    <col min="14343" max="14343" width="7" style="1" customWidth="1"/>
    <col min="14344" max="14344" width="0.7109375" style="1" customWidth="1"/>
    <col min="14345" max="14345" width="11.5703125" style="1" customWidth="1"/>
    <col min="14346" max="14346" width="0.7109375" style="1" customWidth="1"/>
    <col min="14347" max="14347" width="11.5703125" style="1" customWidth="1"/>
    <col min="14348" max="14348" width="0.7109375" style="1" customWidth="1"/>
    <col min="14349" max="14349" width="11.5703125" style="1" customWidth="1"/>
    <col min="14350" max="14350" width="0.7109375" style="1" customWidth="1"/>
    <col min="14351" max="14351" width="11.5703125" style="1" customWidth="1"/>
    <col min="14352" max="14593" width="9.140625" style="1"/>
    <col min="14594" max="14597" width="1.7109375" style="1" customWidth="1"/>
    <col min="14598" max="14598" width="26.42578125" style="1" customWidth="1"/>
    <col min="14599" max="14599" width="7" style="1" customWidth="1"/>
    <col min="14600" max="14600" width="0.7109375" style="1" customWidth="1"/>
    <col min="14601" max="14601" width="11.5703125" style="1" customWidth="1"/>
    <col min="14602" max="14602" width="0.7109375" style="1" customWidth="1"/>
    <col min="14603" max="14603" width="11.5703125" style="1" customWidth="1"/>
    <col min="14604" max="14604" width="0.7109375" style="1" customWidth="1"/>
    <col min="14605" max="14605" width="11.5703125" style="1" customWidth="1"/>
    <col min="14606" max="14606" width="0.7109375" style="1" customWidth="1"/>
    <col min="14607" max="14607" width="11.5703125" style="1" customWidth="1"/>
    <col min="14608" max="14849" width="9.140625" style="1"/>
    <col min="14850" max="14853" width="1.7109375" style="1" customWidth="1"/>
    <col min="14854" max="14854" width="26.42578125" style="1" customWidth="1"/>
    <col min="14855" max="14855" width="7" style="1" customWidth="1"/>
    <col min="14856" max="14856" width="0.7109375" style="1" customWidth="1"/>
    <col min="14857" max="14857" width="11.5703125" style="1" customWidth="1"/>
    <col min="14858" max="14858" width="0.7109375" style="1" customWidth="1"/>
    <col min="14859" max="14859" width="11.5703125" style="1" customWidth="1"/>
    <col min="14860" max="14860" width="0.7109375" style="1" customWidth="1"/>
    <col min="14861" max="14861" width="11.5703125" style="1" customWidth="1"/>
    <col min="14862" max="14862" width="0.7109375" style="1" customWidth="1"/>
    <col min="14863" max="14863" width="11.5703125" style="1" customWidth="1"/>
    <col min="14864" max="15105" width="9.140625" style="1"/>
    <col min="15106" max="15109" width="1.7109375" style="1" customWidth="1"/>
    <col min="15110" max="15110" width="26.42578125" style="1" customWidth="1"/>
    <col min="15111" max="15111" width="7" style="1" customWidth="1"/>
    <col min="15112" max="15112" width="0.7109375" style="1" customWidth="1"/>
    <col min="15113" max="15113" width="11.5703125" style="1" customWidth="1"/>
    <col min="15114" max="15114" width="0.7109375" style="1" customWidth="1"/>
    <col min="15115" max="15115" width="11.5703125" style="1" customWidth="1"/>
    <col min="15116" max="15116" width="0.7109375" style="1" customWidth="1"/>
    <col min="15117" max="15117" width="11.5703125" style="1" customWidth="1"/>
    <col min="15118" max="15118" width="0.7109375" style="1" customWidth="1"/>
    <col min="15119" max="15119" width="11.5703125" style="1" customWidth="1"/>
    <col min="15120" max="15361" width="9.140625" style="1"/>
    <col min="15362" max="15365" width="1.7109375" style="1" customWidth="1"/>
    <col min="15366" max="15366" width="26.42578125" style="1" customWidth="1"/>
    <col min="15367" max="15367" width="7" style="1" customWidth="1"/>
    <col min="15368" max="15368" width="0.7109375" style="1" customWidth="1"/>
    <col min="15369" max="15369" width="11.5703125" style="1" customWidth="1"/>
    <col min="15370" max="15370" width="0.7109375" style="1" customWidth="1"/>
    <col min="15371" max="15371" width="11.5703125" style="1" customWidth="1"/>
    <col min="15372" max="15372" width="0.7109375" style="1" customWidth="1"/>
    <col min="15373" max="15373" width="11.5703125" style="1" customWidth="1"/>
    <col min="15374" max="15374" width="0.7109375" style="1" customWidth="1"/>
    <col min="15375" max="15375" width="11.5703125" style="1" customWidth="1"/>
    <col min="15376" max="15617" width="9.140625" style="1"/>
    <col min="15618" max="15621" width="1.7109375" style="1" customWidth="1"/>
    <col min="15622" max="15622" width="26.42578125" style="1" customWidth="1"/>
    <col min="15623" max="15623" width="7" style="1" customWidth="1"/>
    <col min="15624" max="15624" width="0.7109375" style="1" customWidth="1"/>
    <col min="15625" max="15625" width="11.5703125" style="1" customWidth="1"/>
    <col min="15626" max="15626" width="0.7109375" style="1" customWidth="1"/>
    <col min="15627" max="15627" width="11.5703125" style="1" customWidth="1"/>
    <col min="15628" max="15628" width="0.7109375" style="1" customWidth="1"/>
    <col min="15629" max="15629" width="11.5703125" style="1" customWidth="1"/>
    <col min="15630" max="15630" width="0.7109375" style="1" customWidth="1"/>
    <col min="15631" max="15631" width="11.5703125" style="1" customWidth="1"/>
    <col min="15632" max="15873" width="9.140625" style="1"/>
    <col min="15874" max="15877" width="1.7109375" style="1" customWidth="1"/>
    <col min="15878" max="15878" width="26.42578125" style="1" customWidth="1"/>
    <col min="15879" max="15879" width="7" style="1" customWidth="1"/>
    <col min="15880" max="15880" width="0.7109375" style="1" customWidth="1"/>
    <col min="15881" max="15881" width="11.5703125" style="1" customWidth="1"/>
    <col min="15882" max="15882" width="0.7109375" style="1" customWidth="1"/>
    <col min="15883" max="15883" width="11.5703125" style="1" customWidth="1"/>
    <col min="15884" max="15884" width="0.7109375" style="1" customWidth="1"/>
    <col min="15885" max="15885" width="11.5703125" style="1" customWidth="1"/>
    <col min="15886" max="15886" width="0.7109375" style="1" customWidth="1"/>
    <col min="15887" max="15887" width="11.5703125" style="1" customWidth="1"/>
    <col min="15888" max="16129" width="9.140625" style="1"/>
    <col min="16130" max="16133" width="1.7109375" style="1" customWidth="1"/>
    <col min="16134" max="16134" width="26.42578125" style="1" customWidth="1"/>
    <col min="16135" max="16135" width="7" style="1" customWidth="1"/>
    <col min="16136" max="16136" width="0.7109375" style="1" customWidth="1"/>
    <col min="16137" max="16137" width="11.5703125" style="1" customWidth="1"/>
    <col min="16138" max="16138" width="0.7109375" style="1" customWidth="1"/>
    <col min="16139" max="16139" width="11.5703125" style="1" customWidth="1"/>
    <col min="16140" max="16140" width="0.7109375" style="1" customWidth="1"/>
    <col min="16141" max="16141" width="11.5703125" style="1" customWidth="1"/>
    <col min="16142" max="16142" width="0.7109375" style="1" customWidth="1"/>
    <col min="16143" max="16143" width="11.5703125" style="1" customWidth="1"/>
    <col min="16144" max="16384" width="9.140625" style="1"/>
  </cols>
  <sheetData>
    <row r="1" spans="1:15" ht="23.1" customHeight="1">
      <c r="A1" s="111"/>
      <c r="B1" s="44"/>
      <c r="C1" s="44"/>
      <c r="D1" s="44"/>
      <c r="E1" s="44"/>
      <c r="F1" s="44"/>
      <c r="H1" s="44"/>
      <c r="I1" s="44"/>
      <c r="J1" s="44"/>
      <c r="K1" s="44"/>
      <c r="L1" s="44"/>
      <c r="M1" s="114"/>
      <c r="N1" s="114"/>
      <c r="O1" s="114" t="s">
        <v>158</v>
      </c>
    </row>
    <row r="2" spans="1:15" ht="23.1" customHeight="1">
      <c r="A2" s="111"/>
      <c r="B2" s="44"/>
      <c r="C2" s="44"/>
      <c r="D2" s="44"/>
      <c r="E2" s="44"/>
      <c r="F2" s="44"/>
      <c r="H2" s="44"/>
      <c r="I2" s="44"/>
      <c r="J2" s="44"/>
      <c r="K2" s="44"/>
      <c r="L2" s="44"/>
      <c r="M2" s="114"/>
      <c r="N2" s="114"/>
      <c r="O2" s="114" t="s">
        <v>159</v>
      </c>
    </row>
    <row r="3" spans="1:15" ht="23.1" customHeight="1">
      <c r="A3" s="175" t="s">
        <v>165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</row>
    <row r="4" spans="1:15" ht="23.1" customHeight="1">
      <c r="A4" s="179" t="s">
        <v>81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</row>
    <row r="5" spans="1:15" ht="23.1" customHeight="1">
      <c r="A5" s="179" t="s">
        <v>78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</row>
    <row r="6" spans="1:15" ht="23.1" customHeight="1">
      <c r="A6" s="179" t="s">
        <v>169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</row>
    <row r="7" spans="1:15" s="37" customFormat="1" ht="20.100000000000001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177"/>
      <c r="N7" s="177"/>
      <c r="O7" s="177"/>
    </row>
    <row r="8" spans="1:15" s="88" customFormat="1" ht="20.100000000000001" customHeight="1">
      <c r="A8" s="86"/>
      <c r="B8" s="86"/>
      <c r="C8" s="86"/>
      <c r="D8" s="86"/>
      <c r="E8" s="86"/>
      <c r="F8" s="86"/>
      <c r="G8" s="86"/>
      <c r="H8" s="86"/>
      <c r="I8" s="87"/>
      <c r="J8" s="87"/>
      <c r="K8" s="87"/>
      <c r="L8" s="87"/>
      <c r="M8" s="174" t="s">
        <v>87</v>
      </c>
      <c r="N8" s="174"/>
      <c r="O8" s="174"/>
    </row>
    <row r="9" spans="1:15" s="88" customFormat="1" ht="20.100000000000001" customHeight="1">
      <c r="A9" s="86"/>
      <c r="B9" s="86"/>
      <c r="C9" s="86"/>
      <c r="D9" s="86"/>
      <c r="E9" s="86"/>
      <c r="F9" s="86"/>
      <c r="G9" s="86"/>
      <c r="H9" s="86"/>
      <c r="I9" s="172" t="s">
        <v>0</v>
      </c>
      <c r="J9" s="172"/>
      <c r="K9" s="172"/>
      <c r="L9" s="86"/>
      <c r="M9" s="172" t="s">
        <v>82</v>
      </c>
      <c r="N9" s="172"/>
      <c r="O9" s="172"/>
    </row>
    <row r="10" spans="1:15" s="88" customFormat="1" ht="20.100000000000001" customHeight="1">
      <c r="A10" s="86"/>
      <c r="B10" s="86"/>
      <c r="C10" s="86"/>
      <c r="D10" s="86"/>
      <c r="E10" s="86"/>
      <c r="F10" s="86"/>
      <c r="G10" s="86"/>
      <c r="H10" s="86"/>
      <c r="I10" s="168" t="s">
        <v>157</v>
      </c>
      <c r="J10" s="163"/>
      <c r="K10" s="170" t="s">
        <v>156</v>
      </c>
      <c r="L10" s="86"/>
      <c r="M10" s="170" t="s">
        <v>170</v>
      </c>
      <c r="N10" s="163"/>
      <c r="O10" s="170" t="s">
        <v>156</v>
      </c>
    </row>
    <row r="11" spans="1:15" s="88" customFormat="1" ht="20.100000000000001" customHeight="1">
      <c r="G11" s="86" t="s">
        <v>1</v>
      </c>
      <c r="H11" s="89"/>
      <c r="I11" s="169"/>
      <c r="J11" s="163"/>
      <c r="K11" s="171"/>
      <c r="L11" s="86"/>
      <c r="M11" s="171"/>
      <c r="N11" s="163"/>
      <c r="O11" s="171"/>
    </row>
    <row r="12" spans="1:15" s="88" customFormat="1" ht="20.100000000000001" customHeight="1">
      <c r="A12" s="178" t="s">
        <v>29</v>
      </c>
      <c r="B12" s="178"/>
      <c r="C12" s="178"/>
      <c r="D12" s="178"/>
      <c r="E12" s="178"/>
      <c r="F12" s="178"/>
      <c r="G12" s="86"/>
      <c r="H12" s="89"/>
      <c r="I12" s="89"/>
      <c r="J12" s="89"/>
      <c r="K12" s="89"/>
      <c r="L12" s="89"/>
      <c r="M12" s="89"/>
      <c r="N12" s="89"/>
      <c r="O12" s="89"/>
    </row>
    <row r="13" spans="1:15" s="88" customFormat="1" ht="20.100000000000001" customHeight="1">
      <c r="A13" s="180" t="s">
        <v>30</v>
      </c>
      <c r="B13" s="180"/>
      <c r="C13" s="180"/>
      <c r="D13" s="180"/>
      <c r="E13" s="180"/>
      <c r="F13" s="180"/>
      <c r="G13" s="102"/>
      <c r="H13" s="96"/>
      <c r="I13" s="96"/>
      <c r="J13" s="96"/>
      <c r="K13" s="96"/>
      <c r="L13" s="89"/>
      <c r="M13" s="89"/>
      <c r="N13" s="89"/>
      <c r="O13" s="89"/>
    </row>
    <row r="14" spans="1:15" s="88" customFormat="1" ht="20.100000000000001" customHeight="1">
      <c r="C14" s="88" t="s">
        <v>15</v>
      </c>
      <c r="F14" s="90"/>
      <c r="G14" s="86"/>
      <c r="H14" s="89"/>
      <c r="I14" s="85">
        <v>57517</v>
      </c>
      <c r="J14" s="85"/>
      <c r="K14" s="85">
        <v>62910</v>
      </c>
      <c r="L14" s="85"/>
      <c r="M14" s="85">
        <v>40055</v>
      </c>
      <c r="N14" s="85"/>
      <c r="O14" s="85">
        <v>45916</v>
      </c>
    </row>
    <row r="15" spans="1:15" s="88" customFormat="1" ht="20.100000000000001" customHeight="1">
      <c r="C15" s="88" t="s">
        <v>130</v>
      </c>
      <c r="F15" s="90"/>
      <c r="G15" s="86" t="s">
        <v>154</v>
      </c>
      <c r="H15" s="89"/>
      <c r="I15" s="85">
        <v>263542</v>
      </c>
      <c r="J15" s="85"/>
      <c r="K15" s="85">
        <v>328382</v>
      </c>
      <c r="L15" s="85"/>
      <c r="M15" s="85">
        <v>263357</v>
      </c>
      <c r="N15" s="85"/>
      <c r="O15" s="85">
        <v>328157</v>
      </c>
    </row>
    <row r="16" spans="1:15" s="88" customFormat="1" ht="20.100000000000001" customHeight="1">
      <c r="C16" s="88" t="s">
        <v>110</v>
      </c>
      <c r="F16" s="90"/>
      <c r="G16" s="86" t="s">
        <v>141</v>
      </c>
      <c r="H16" s="89"/>
      <c r="I16" s="85">
        <v>0</v>
      </c>
      <c r="J16" s="85"/>
      <c r="K16" s="85">
        <v>0</v>
      </c>
      <c r="L16" s="85"/>
      <c r="M16" s="85">
        <v>1700</v>
      </c>
      <c r="N16" s="85"/>
      <c r="O16" s="85">
        <v>2050</v>
      </c>
    </row>
    <row r="17" spans="1:15" s="88" customFormat="1" ht="20.100000000000001" customHeight="1">
      <c r="C17" s="88" t="s">
        <v>7</v>
      </c>
      <c r="F17" s="90"/>
      <c r="G17" s="86" t="s">
        <v>155</v>
      </c>
      <c r="H17" s="89"/>
      <c r="I17" s="85">
        <v>1170505</v>
      </c>
      <c r="J17" s="85"/>
      <c r="K17" s="85">
        <v>1165505</v>
      </c>
      <c r="L17" s="85"/>
      <c r="M17" s="85">
        <v>1170505</v>
      </c>
      <c r="N17" s="85"/>
      <c r="O17" s="85">
        <v>1165449</v>
      </c>
    </row>
    <row r="18" spans="1:15" s="88" customFormat="1" ht="20.100000000000001" customHeight="1">
      <c r="C18" s="88" t="s">
        <v>69</v>
      </c>
      <c r="G18" s="86"/>
      <c r="H18" s="89"/>
      <c r="I18" s="85">
        <v>3230</v>
      </c>
      <c r="J18" s="85"/>
      <c r="K18" s="85">
        <v>5960</v>
      </c>
      <c r="L18" s="85"/>
      <c r="M18" s="85">
        <v>3230</v>
      </c>
      <c r="N18" s="85"/>
      <c r="O18" s="85">
        <v>5960</v>
      </c>
    </row>
    <row r="19" spans="1:15" s="88" customFormat="1" ht="20.100000000000001" customHeight="1">
      <c r="C19" s="88" t="s">
        <v>8</v>
      </c>
      <c r="F19" s="96"/>
      <c r="G19" s="102"/>
      <c r="H19" s="102"/>
      <c r="I19" s="109">
        <v>6420</v>
      </c>
      <c r="J19" s="85"/>
      <c r="K19" s="109">
        <v>5371</v>
      </c>
      <c r="L19" s="85"/>
      <c r="M19" s="109">
        <v>6380</v>
      </c>
      <c r="N19" s="85"/>
      <c r="O19" s="109">
        <v>5342</v>
      </c>
    </row>
    <row r="20" spans="1:15" s="88" customFormat="1" ht="20.100000000000001" customHeight="1">
      <c r="A20" s="180" t="s">
        <v>31</v>
      </c>
      <c r="B20" s="180"/>
      <c r="C20" s="180"/>
      <c r="D20" s="180"/>
      <c r="E20" s="180"/>
      <c r="F20" s="180"/>
      <c r="G20" s="102"/>
      <c r="H20" s="102"/>
      <c r="I20" s="109">
        <v>1501214</v>
      </c>
      <c r="J20" s="85"/>
      <c r="K20" s="138">
        <v>1568128</v>
      </c>
      <c r="L20" s="85"/>
      <c r="M20" s="109">
        <v>1485227</v>
      </c>
      <c r="N20" s="85"/>
      <c r="O20" s="138">
        <v>1552874</v>
      </c>
    </row>
    <row r="21" spans="1:15" s="88" customFormat="1" ht="20.100000000000001" customHeight="1">
      <c r="A21" s="112"/>
      <c r="B21" s="112"/>
      <c r="C21" s="112"/>
      <c r="D21" s="112"/>
      <c r="E21" s="112"/>
      <c r="F21" s="112"/>
      <c r="G21" s="102"/>
      <c r="H21" s="102"/>
      <c r="J21" s="100"/>
      <c r="K21" s="100"/>
      <c r="L21" s="100"/>
      <c r="N21" s="100"/>
      <c r="O21" s="100"/>
    </row>
    <row r="22" spans="1:15" s="88" customFormat="1" ht="20.100000000000001" customHeight="1">
      <c r="A22" s="180" t="s">
        <v>32</v>
      </c>
      <c r="B22" s="180"/>
      <c r="C22" s="180"/>
      <c r="D22" s="180"/>
      <c r="E22" s="180"/>
      <c r="F22" s="180"/>
      <c r="G22" s="102"/>
      <c r="H22" s="102"/>
      <c r="J22" s="100"/>
      <c r="K22" s="100"/>
      <c r="L22" s="100"/>
      <c r="N22" s="100"/>
      <c r="O22" s="100"/>
    </row>
    <row r="23" spans="1:15" s="88" customFormat="1" ht="20.100000000000001" customHeight="1">
      <c r="C23" s="88" t="s">
        <v>68</v>
      </c>
      <c r="G23" s="86" t="s">
        <v>142</v>
      </c>
      <c r="H23" s="89"/>
      <c r="I23" s="85">
        <v>0</v>
      </c>
      <c r="J23" s="85"/>
      <c r="K23" s="85">
        <v>0</v>
      </c>
      <c r="L23" s="85"/>
      <c r="M23" s="85">
        <v>6000</v>
      </c>
      <c r="N23" s="85"/>
      <c r="O23" s="85">
        <v>6000</v>
      </c>
    </row>
    <row r="24" spans="1:15" s="88" customFormat="1" ht="20.100000000000001" customHeight="1">
      <c r="C24" s="88" t="s">
        <v>76</v>
      </c>
      <c r="G24" s="86" t="s">
        <v>131</v>
      </c>
      <c r="H24" s="89"/>
      <c r="I24" s="85">
        <v>2276198</v>
      </c>
      <c r="J24" s="85"/>
      <c r="K24" s="85">
        <v>2230540</v>
      </c>
      <c r="L24" s="85"/>
      <c r="M24" s="85">
        <v>2276110</v>
      </c>
      <c r="N24" s="85"/>
      <c r="O24" s="85">
        <v>2230446</v>
      </c>
    </row>
    <row r="25" spans="1:15" s="88" customFormat="1" ht="20.100000000000001" customHeight="1">
      <c r="C25" s="88" t="s">
        <v>121</v>
      </c>
      <c r="G25" s="86" t="s">
        <v>91</v>
      </c>
      <c r="H25" s="89"/>
      <c r="I25" s="85">
        <v>34907</v>
      </c>
      <c r="J25" s="85"/>
      <c r="K25" s="85">
        <v>37209</v>
      </c>
      <c r="L25" s="85"/>
      <c r="M25" s="85">
        <v>34907</v>
      </c>
      <c r="N25" s="85"/>
      <c r="O25" s="85">
        <v>37209</v>
      </c>
    </row>
    <row r="26" spans="1:15" s="88" customFormat="1" ht="20.100000000000001" customHeight="1">
      <c r="C26" s="88" t="s">
        <v>77</v>
      </c>
      <c r="G26" s="86" t="s">
        <v>92</v>
      </c>
      <c r="H26" s="89"/>
      <c r="I26" s="85">
        <v>14143</v>
      </c>
      <c r="J26" s="85"/>
      <c r="K26" s="85">
        <v>12263</v>
      </c>
      <c r="L26" s="85"/>
      <c r="M26" s="85">
        <v>15542</v>
      </c>
      <c r="N26" s="85"/>
      <c r="O26" s="85">
        <v>14012</v>
      </c>
    </row>
    <row r="27" spans="1:15" s="88" customFormat="1" ht="20.100000000000001" customHeight="1">
      <c r="C27" s="88" t="s">
        <v>24</v>
      </c>
      <c r="G27" s="86"/>
      <c r="H27" s="89"/>
      <c r="I27" s="109">
        <v>1904</v>
      </c>
      <c r="J27" s="85"/>
      <c r="K27" s="109">
        <v>1875</v>
      </c>
      <c r="L27" s="85"/>
      <c r="M27" s="109">
        <v>334</v>
      </c>
      <c r="N27" s="85"/>
      <c r="O27" s="109">
        <v>469</v>
      </c>
    </row>
    <row r="28" spans="1:15" s="88" customFormat="1" ht="20.100000000000001" customHeight="1">
      <c r="A28" s="88" t="s">
        <v>33</v>
      </c>
      <c r="B28" s="96"/>
      <c r="G28" s="86"/>
      <c r="H28" s="89"/>
      <c r="I28" s="109">
        <v>2327152</v>
      </c>
      <c r="J28" s="85"/>
      <c r="K28" s="109">
        <v>2281887</v>
      </c>
      <c r="L28" s="85"/>
      <c r="M28" s="138">
        <v>2332893</v>
      </c>
      <c r="N28" s="85"/>
      <c r="O28" s="109">
        <v>2288136</v>
      </c>
    </row>
    <row r="29" spans="1:15" s="88" customFormat="1" ht="20.100000000000001" customHeight="1" thickBot="1">
      <c r="A29" s="88" t="s">
        <v>34</v>
      </c>
      <c r="B29" s="96"/>
      <c r="G29" s="86"/>
      <c r="H29" s="89"/>
      <c r="I29" s="139">
        <v>3828366</v>
      </c>
      <c r="J29" s="85"/>
      <c r="K29" s="139">
        <v>3850015</v>
      </c>
      <c r="L29" s="85"/>
      <c r="M29" s="156">
        <v>3818120</v>
      </c>
      <c r="N29" s="85"/>
      <c r="O29" s="139">
        <v>3841010</v>
      </c>
    </row>
    <row r="30" spans="1:15" s="37" customFormat="1" ht="20.100000000000001" customHeight="1" thickTop="1">
      <c r="A30" s="40"/>
      <c r="B30" s="40"/>
      <c r="G30" s="38"/>
      <c r="H30" s="39"/>
      <c r="I30" s="39"/>
      <c r="J30" s="39"/>
      <c r="K30" s="39"/>
      <c r="L30" s="39"/>
      <c r="M30" s="39"/>
      <c r="N30" s="39"/>
      <c r="O30" s="39"/>
    </row>
    <row r="31" spans="1:15" s="37" customFormat="1" ht="20.100000000000001" customHeight="1">
      <c r="A31" s="40"/>
      <c r="B31" s="40"/>
      <c r="G31" s="38"/>
      <c r="H31" s="39"/>
      <c r="I31" s="39"/>
      <c r="J31" s="39"/>
      <c r="K31" s="39"/>
      <c r="L31" s="39"/>
      <c r="M31" s="39"/>
      <c r="N31" s="39"/>
      <c r="O31" s="39"/>
    </row>
    <row r="32" spans="1:15" s="37" customFormat="1" ht="20.100000000000001" customHeight="1">
      <c r="A32" s="40"/>
      <c r="B32" s="40"/>
      <c r="G32" s="38"/>
      <c r="H32" s="39"/>
      <c r="I32" s="39"/>
      <c r="J32" s="39"/>
      <c r="K32" s="39"/>
      <c r="L32" s="39"/>
      <c r="M32" s="39"/>
      <c r="N32" s="39"/>
      <c r="O32" s="39"/>
    </row>
    <row r="33" spans="1:15" s="37" customFormat="1" ht="20.100000000000001" customHeight="1">
      <c r="A33" s="40"/>
      <c r="B33" s="40"/>
      <c r="G33" s="38"/>
      <c r="H33" s="39"/>
      <c r="I33" s="39"/>
      <c r="J33" s="39"/>
      <c r="K33" s="39"/>
      <c r="L33" s="39"/>
      <c r="M33" s="39"/>
      <c r="N33" s="39"/>
      <c r="O33" s="39"/>
    </row>
    <row r="34" spans="1:15" s="37" customFormat="1" ht="20.100000000000001" customHeight="1">
      <c r="A34" s="40"/>
      <c r="B34" s="40"/>
      <c r="G34" s="38"/>
      <c r="H34" s="39"/>
      <c r="I34" s="39"/>
      <c r="J34" s="39"/>
      <c r="K34" s="39"/>
      <c r="L34" s="39"/>
      <c r="M34" s="39"/>
      <c r="N34" s="39"/>
      <c r="O34" s="39"/>
    </row>
    <row r="35" spans="1:15" ht="23.1" customHeight="1">
      <c r="A35" s="173" t="s">
        <v>103</v>
      </c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</row>
    <row r="36" spans="1:15" ht="14.25" customHeight="1">
      <c r="A36" s="44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ht="14.25" customHeight="1">
      <c r="A37" s="44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ht="24.95" customHeight="1">
      <c r="O38" s="114" t="s">
        <v>158</v>
      </c>
    </row>
    <row r="39" spans="1:15" ht="24.95" customHeight="1">
      <c r="O39" s="114" t="s">
        <v>159</v>
      </c>
    </row>
    <row r="40" spans="1:15" ht="23.1" customHeight="1">
      <c r="A40" s="175" t="s">
        <v>166</v>
      </c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</row>
    <row r="41" spans="1:15" ht="23.1" customHeight="1">
      <c r="A41" s="179" t="s">
        <v>81</v>
      </c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</row>
    <row r="42" spans="1:15" ht="23.1" customHeight="1">
      <c r="A42" s="179" t="s">
        <v>80</v>
      </c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</row>
    <row r="43" spans="1:15" ht="23.1" customHeight="1">
      <c r="A43" s="179" t="s">
        <v>169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</row>
    <row r="44" spans="1:15" ht="20.100000000000001" customHeight="1">
      <c r="A44" s="44"/>
      <c r="B44" s="44"/>
      <c r="C44" s="44"/>
      <c r="D44" s="44"/>
      <c r="E44" s="44"/>
      <c r="F44" s="44"/>
      <c r="H44" s="44"/>
      <c r="I44" s="44"/>
      <c r="J44" s="44"/>
      <c r="K44" s="44"/>
      <c r="L44" s="44"/>
      <c r="M44" s="173"/>
      <c r="N44" s="173"/>
      <c r="O44" s="173"/>
    </row>
    <row r="45" spans="1:15" s="88" customFormat="1" ht="20.100000000000001" customHeight="1">
      <c r="A45" s="86"/>
      <c r="B45" s="86"/>
      <c r="C45" s="86"/>
      <c r="D45" s="86"/>
      <c r="E45" s="86"/>
      <c r="F45" s="86"/>
      <c r="G45" s="86"/>
      <c r="H45" s="86"/>
      <c r="I45" s="87"/>
      <c r="J45" s="87"/>
      <c r="K45" s="87"/>
      <c r="L45" s="87"/>
      <c r="M45" s="174" t="s">
        <v>87</v>
      </c>
      <c r="N45" s="174"/>
      <c r="O45" s="174"/>
    </row>
    <row r="46" spans="1:15" s="88" customFormat="1" ht="20.100000000000001" customHeight="1">
      <c r="A46" s="86"/>
      <c r="B46" s="86"/>
      <c r="C46" s="86"/>
      <c r="D46" s="86"/>
      <c r="E46" s="86"/>
      <c r="F46" s="86"/>
      <c r="G46" s="86"/>
      <c r="H46" s="86"/>
      <c r="I46" s="172" t="s">
        <v>0</v>
      </c>
      <c r="J46" s="172"/>
      <c r="K46" s="172"/>
      <c r="L46" s="86"/>
      <c r="M46" s="172" t="s">
        <v>82</v>
      </c>
      <c r="N46" s="172"/>
      <c r="O46" s="172"/>
    </row>
    <row r="47" spans="1:15" s="88" customFormat="1" ht="20.100000000000001" customHeight="1">
      <c r="A47" s="86"/>
      <c r="B47" s="86"/>
      <c r="C47" s="86"/>
      <c r="D47" s="86"/>
      <c r="E47" s="86"/>
      <c r="F47" s="86"/>
      <c r="G47" s="86"/>
      <c r="H47" s="86"/>
      <c r="I47" s="168" t="s">
        <v>157</v>
      </c>
      <c r="J47" s="163"/>
      <c r="K47" s="170" t="s">
        <v>156</v>
      </c>
      <c r="L47" s="86"/>
      <c r="M47" s="170" t="s">
        <v>171</v>
      </c>
      <c r="N47" s="163"/>
      <c r="O47" s="170" t="s">
        <v>156</v>
      </c>
    </row>
    <row r="48" spans="1:15" s="88" customFormat="1" ht="20.100000000000001" customHeight="1">
      <c r="G48" s="86" t="s">
        <v>1</v>
      </c>
      <c r="H48" s="89"/>
      <c r="I48" s="169"/>
      <c r="J48" s="163"/>
      <c r="K48" s="171"/>
      <c r="L48" s="86"/>
      <c r="M48" s="171"/>
      <c r="N48" s="163"/>
      <c r="O48" s="171"/>
    </row>
    <row r="49" spans="1:15" s="88" customFormat="1" ht="20.100000000000001" customHeight="1">
      <c r="A49" s="178" t="s">
        <v>35</v>
      </c>
      <c r="B49" s="178"/>
      <c r="C49" s="178"/>
      <c r="D49" s="178"/>
      <c r="E49" s="178"/>
      <c r="F49" s="178"/>
      <c r="G49" s="86"/>
    </row>
    <row r="50" spans="1:15" s="88" customFormat="1" ht="20.100000000000001" customHeight="1">
      <c r="A50" s="88" t="s">
        <v>36</v>
      </c>
      <c r="B50" s="96"/>
      <c r="C50" s="96"/>
      <c r="D50" s="96"/>
      <c r="E50" s="96"/>
      <c r="F50" s="96"/>
      <c r="G50" s="86"/>
      <c r="H50" s="86"/>
      <c r="I50" s="85"/>
      <c r="J50" s="86"/>
      <c r="K50" s="85"/>
      <c r="L50" s="86"/>
      <c r="M50" s="86"/>
      <c r="N50" s="86"/>
      <c r="O50" s="86"/>
    </row>
    <row r="51" spans="1:15" s="88" customFormat="1" ht="20.100000000000001" customHeight="1">
      <c r="C51" s="88" t="s">
        <v>106</v>
      </c>
      <c r="F51" s="86"/>
      <c r="G51" s="86" t="s">
        <v>172</v>
      </c>
      <c r="H51" s="86"/>
      <c r="I51" s="85">
        <v>890000</v>
      </c>
      <c r="J51" s="85"/>
      <c r="K51" s="85">
        <v>890000</v>
      </c>
      <c r="L51" s="85"/>
      <c r="M51" s="85">
        <v>890000</v>
      </c>
      <c r="N51" s="85"/>
      <c r="O51" s="85">
        <v>890000</v>
      </c>
    </row>
    <row r="52" spans="1:15" s="88" customFormat="1" ht="20.100000000000001" customHeight="1">
      <c r="C52" s="88" t="s">
        <v>133</v>
      </c>
      <c r="G52" s="86" t="s">
        <v>173</v>
      </c>
      <c r="I52" s="85">
        <v>323019</v>
      </c>
      <c r="J52" s="85"/>
      <c r="K52" s="85">
        <v>321366</v>
      </c>
      <c r="L52" s="85"/>
      <c r="M52" s="85">
        <v>323759</v>
      </c>
      <c r="N52" s="85"/>
      <c r="O52" s="85">
        <v>325048</v>
      </c>
    </row>
    <row r="53" spans="1:15" s="88" customFormat="1" ht="20.100000000000001" customHeight="1">
      <c r="C53" s="88" t="s">
        <v>107</v>
      </c>
      <c r="G53" s="86"/>
      <c r="I53" s="164"/>
      <c r="K53" s="140"/>
      <c r="M53" s="85"/>
      <c r="O53" s="140"/>
    </row>
    <row r="54" spans="1:15" s="88" customFormat="1" ht="20.100000000000001" customHeight="1">
      <c r="D54" s="88" t="s">
        <v>70</v>
      </c>
      <c r="F54" s="86"/>
      <c r="G54" s="86" t="s">
        <v>172</v>
      </c>
      <c r="H54" s="86"/>
      <c r="I54" s="73">
        <v>216979</v>
      </c>
      <c r="J54" s="85"/>
      <c r="K54" s="141">
        <v>214576</v>
      </c>
      <c r="L54" s="85"/>
      <c r="M54" s="85">
        <v>216979</v>
      </c>
      <c r="N54" s="85"/>
      <c r="O54" s="142">
        <v>214576</v>
      </c>
    </row>
    <row r="55" spans="1:15" s="88" customFormat="1" ht="20.100000000000001" customHeight="1">
      <c r="C55" s="88" t="s">
        <v>122</v>
      </c>
      <c r="F55" s="86"/>
      <c r="G55" s="86" t="s">
        <v>174</v>
      </c>
      <c r="H55" s="86"/>
      <c r="I55" s="141">
        <v>16780</v>
      </c>
      <c r="J55" s="85"/>
      <c r="K55" s="73">
        <v>16601</v>
      </c>
      <c r="L55" s="85"/>
      <c r="M55" s="73">
        <v>16780</v>
      </c>
      <c r="N55" s="85"/>
      <c r="O55" s="142">
        <v>16601</v>
      </c>
    </row>
    <row r="56" spans="1:15" s="88" customFormat="1" ht="20.100000000000001" customHeight="1">
      <c r="C56" s="112" t="s">
        <v>176</v>
      </c>
      <c r="G56" s="86" t="s">
        <v>175</v>
      </c>
      <c r="H56" s="86"/>
      <c r="I56" s="141">
        <v>861</v>
      </c>
      <c r="J56" s="85"/>
      <c r="K56" s="73">
        <v>0</v>
      </c>
      <c r="L56" s="85"/>
      <c r="M56" s="85">
        <v>861</v>
      </c>
      <c r="N56" s="85"/>
      <c r="O56" s="142">
        <v>0</v>
      </c>
    </row>
    <row r="57" spans="1:15" s="88" customFormat="1" ht="20.100000000000001" customHeight="1">
      <c r="C57" s="88" t="s">
        <v>2</v>
      </c>
      <c r="G57" s="86"/>
      <c r="I57" s="165">
        <v>1890</v>
      </c>
      <c r="J57" s="85"/>
      <c r="K57" s="109">
        <v>2792</v>
      </c>
      <c r="L57" s="85"/>
      <c r="M57" s="109">
        <v>1793</v>
      </c>
      <c r="N57" s="85"/>
      <c r="O57" s="109">
        <v>2548</v>
      </c>
    </row>
    <row r="58" spans="1:15" s="88" customFormat="1" ht="20.100000000000001" customHeight="1">
      <c r="A58" s="88" t="s">
        <v>37</v>
      </c>
      <c r="G58" s="86"/>
      <c r="I58" s="109">
        <v>1449529</v>
      </c>
      <c r="J58" s="85"/>
      <c r="K58" s="109">
        <v>1445335</v>
      </c>
      <c r="L58" s="85"/>
      <c r="M58" s="109">
        <v>1450172</v>
      </c>
      <c r="N58" s="85"/>
      <c r="O58" s="109">
        <v>1448773</v>
      </c>
    </row>
    <row r="59" spans="1:15" s="88" customFormat="1" ht="20.100000000000001" customHeight="1">
      <c r="G59" s="86"/>
      <c r="K59" s="143"/>
      <c r="O59" s="143"/>
    </row>
    <row r="60" spans="1:15" s="88" customFormat="1" ht="20.100000000000001" customHeight="1">
      <c r="A60" s="88" t="s">
        <v>38</v>
      </c>
      <c r="B60" s="86"/>
      <c r="C60" s="86"/>
      <c r="D60" s="86"/>
      <c r="E60" s="86"/>
      <c r="F60" s="86"/>
      <c r="G60" s="86"/>
      <c r="H60" s="86"/>
      <c r="J60" s="86"/>
      <c r="K60" s="143"/>
      <c r="L60" s="86"/>
      <c r="N60" s="86"/>
      <c r="O60" s="143"/>
    </row>
    <row r="61" spans="1:15" s="88" customFormat="1" ht="20.100000000000001" customHeight="1">
      <c r="C61" s="88" t="s">
        <v>108</v>
      </c>
      <c r="G61" s="86" t="s">
        <v>172</v>
      </c>
      <c r="I61" s="85">
        <v>121241</v>
      </c>
      <c r="J61" s="85"/>
      <c r="K61" s="85">
        <v>99812</v>
      </c>
      <c r="L61" s="85"/>
      <c r="M61" s="85">
        <v>121241</v>
      </c>
      <c r="N61" s="85"/>
      <c r="O61" s="85">
        <v>99812</v>
      </c>
    </row>
    <row r="62" spans="1:15" s="88" customFormat="1" ht="20.100000000000001" customHeight="1">
      <c r="C62" s="88" t="s">
        <v>123</v>
      </c>
      <c r="G62" s="86" t="s">
        <v>174</v>
      </c>
      <c r="I62" s="85">
        <v>13469</v>
      </c>
      <c r="J62" s="85"/>
      <c r="K62" s="85">
        <v>15571</v>
      </c>
      <c r="L62" s="85"/>
      <c r="M62" s="85">
        <v>13469</v>
      </c>
      <c r="N62" s="85"/>
      <c r="O62" s="85">
        <v>15571</v>
      </c>
    </row>
    <row r="63" spans="1:15" s="88" customFormat="1" ht="20.100000000000001" customHeight="1">
      <c r="C63" s="88" t="s">
        <v>79</v>
      </c>
      <c r="G63" s="86" t="s">
        <v>177</v>
      </c>
      <c r="I63" s="85">
        <v>221601</v>
      </c>
      <c r="J63" s="85"/>
      <c r="K63" s="85">
        <v>230588</v>
      </c>
      <c r="L63" s="85"/>
      <c r="M63" s="85">
        <v>221601</v>
      </c>
      <c r="N63" s="85"/>
      <c r="O63" s="85">
        <v>230588</v>
      </c>
    </row>
    <row r="64" spans="1:15" s="88" customFormat="1" ht="20.100000000000001" customHeight="1">
      <c r="C64" s="88" t="s">
        <v>193</v>
      </c>
      <c r="G64" s="86" t="s">
        <v>143</v>
      </c>
      <c r="I64" s="85">
        <v>90853</v>
      </c>
      <c r="J64" s="85"/>
      <c r="K64" s="85">
        <v>89254</v>
      </c>
      <c r="L64" s="85"/>
      <c r="M64" s="85">
        <v>90853</v>
      </c>
      <c r="N64" s="85"/>
      <c r="O64" s="85">
        <v>89254</v>
      </c>
    </row>
    <row r="65" spans="1:15" s="88" customFormat="1" ht="20.100000000000001" customHeight="1">
      <c r="C65" s="88" t="s">
        <v>191</v>
      </c>
      <c r="G65" s="86"/>
      <c r="I65" s="109">
        <v>2479</v>
      </c>
      <c r="J65" s="85"/>
      <c r="K65" s="109">
        <v>2466</v>
      </c>
      <c r="L65" s="85"/>
      <c r="M65" s="109">
        <v>2479</v>
      </c>
      <c r="N65" s="85"/>
      <c r="O65" s="109">
        <v>2466</v>
      </c>
    </row>
    <row r="66" spans="1:15" s="88" customFormat="1" ht="20.100000000000001" customHeight="1">
      <c r="A66" s="88" t="s">
        <v>39</v>
      </c>
      <c r="G66" s="86"/>
      <c r="I66" s="109">
        <v>449643</v>
      </c>
      <c r="J66" s="85"/>
      <c r="K66" s="109">
        <v>437691</v>
      </c>
      <c r="L66" s="85"/>
      <c r="M66" s="109">
        <v>449643</v>
      </c>
      <c r="N66" s="85"/>
      <c r="O66" s="109">
        <v>437691</v>
      </c>
    </row>
    <row r="67" spans="1:15" s="88" customFormat="1" ht="20.100000000000001" customHeight="1">
      <c r="A67" s="88" t="s">
        <v>40</v>
      </c>
      <c r="G67" s="86"/>
      <c r="I67" s="109">
        <v>1899172</v>
      </c>
      <c r="J67" s="85"/>
      <c r="K67" s="109">
        <v>1883026</v>
      </c>
      <c r="L67" s="85"/>
      <c r="M67" s="109">
        <v>1899815</v>
      </c>
      <c r="N67" s="85"/>
      <c r="O67" s="109">
        <v>1886464</v>
      </c>
    </row>
    <row r="68" spans="1:15" s="88" customFormat="1" ht="20.100000000000001" customHeight="1">
      <c r="G68" s="86"/>
    </row>
    <row r="69" spans="1:15" s="88" customFormat="1" ht="20.100000000000001" customHeight="1">
      <c r="G69" s="86"/>
    </row>
    <row r="70" spans="1:15" s="37" customFormat="1" ht="20.100000000000001" customHeight="1">
      <c r="G70" s="38"/>
    </row>
    <row r="71" spans="1:15" s="37" customFormat="1" ht="20.100000000000001" customHeight="1">
      <c r="G71" s="38"/>
    </row>
    <row r="72" spans="1:15" ht="23.1" customHeight="1">
      <c r="A72" s="44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</row>
    <row r="73" spans="1:15" s="37" customFormat="1" ht="20.100000000000001" customHeight="1">
      <c r="G73" s="38"/>
    </row>
    <row r="74" spans="1:15" ht="24.95" customHeight="1">
      <c r="O74" s="114" t="s">
        <v>158</v>
      </c>
    </row>
    <row r="75" spans="1:15" ht="24.95" customHeight="1">
      <c r="O75" s="114" t="s">
        <v>159</v>
      </c>
    </row>
    <row r="76" spans="1:15" ht="23.1" customHeight="1">
      <c r="A76" s="175" t="s">
        <v>167</v>
      </c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</row>
    <row r="77" spans="1:15" ht="23.1" customHeight="1">
      <c r="A77" s="179" t="s">
        <v>81</v>
      </c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</row>
    <row r="78" spans="1:15" ht="23.1" customHeight="1">
      <c r="A78" s="179" t="s">
        <v>80</v>
      </c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</row>
    <row r="79" spans="1:15" ht="23.1" customHeight="1">
      <c r="A79" s="179" t="s">
        <v>169</v>
      </c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</row>
    <row r="80" spans="1:15" s="37" customFormat="1" ht="20.100000000000001" customHeight="1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77"/>
      <c r="N80" s="177"/>
      <c r="O80" s="177"/>
    </row>
    <row r="81" spans="1:15" s="88" customFormat="1" ht="20.100000000000001" customHeight="1">
      <c r="A81" s="86"/>
      <c r="B81" s="86"/>
      <c r="C81" s="86"/>
      <c r="D81" s="86"/>
      <c r="E81" s="86"/>
      <c r="F81" s="86"/>
      <c r="G81" s="86"/>
      <c r="H81" s="86"/>
      <c r="I81" s="87"/>
      <c r="J81" s="87"/>
      <c r="K81" s="87"/>
      <c r="L81" s="87"/>
      <c r="M81" s="174" t="s">
        <v>87</v>
      </c>
      <c r="N81" s="174"/>
      <c r="O81" s="174"/>
    </row>
    <row r="82" spans="1:15" s="88" customFormat="1" ht="20.100000000000001" customHeight="1">
      <c r="A82" s="86"/>
      <c r="B82" s="86"/>
      <c r="C82" s="86"/>
      <c r="D82" s="86"/>
      <c r="E82" s="86"/>
      <c r="F82" s="86"/>
      <c r="G82" s="86"/>
      <c r="H82" s="86"/>
      <c r="I82" s="172" t="s">
        <v>0</v>
      </c>
      <c r="J82" s="172"/>
      <c r="K82" s="172"/>
      <c r="L82" s="86"/>
      <c r="M82" s="172" t="s">
        <v>82</v>
      </c>
      <c r="N82" s="172"/>
      <c r="O82" s="172"/>
    </row>
    <row r="83" spans="1:15" s="88" customFormat="1" ht="20.100000000000001" customHeight="1">
      <c r="A83" s="86"/>
      <c r="B83" s="86"/>
      <c r="C83" s="86"/>
      <c r="D83" s="86"/>
      <c r="E83" s="86"/>
      <c r="F83" s="86"/>
      <c r="G83" s="86"/>
      <c r="H83" s="86"/>
      <c r="I83" s="168" t="s">
        <v>157</v>
      </c>
      <c r="J83" s="137"/>
      <c r="K83" s="170" t="s">
        <v>156</v>
      </c>
      <c r="M83" s="168" t="s">
        <v>157</v>
      </c>
      <c r="N83" s="137"/>
      <c r="O83" s="170" t="s">
        <v>156</v>
      </c>
    </row>
    <row r="84" spans="1:15" s="88" customFormat="1" ht="20.100000000000001" customHeight="1">
      <c r="G84" s="86" t="s">
        <v>1</v>
      </c>
      <c r="H84" s="89"/>
      <c r="I84" s="169"/>
      <c r="J84" s="137"/>
      <c r="K84" s="171"/>
      <c r="M84" s="169"/>
      <c r="N84" s="137"/>
      <c r="O84" s="171"/>
    </row>
    <row r="85" spans="1:15" s="88" customFormat="1" ht="20.100000000000001" customHeight="1">
      <c r="A85" s="178" t="s">
        <v>99</v>
      </c>
      <c r="B85" s="178"/>
      <c r="C85" s="178"/>
      <c r="D85" s="178"/>
      <c r="E85" s="178"/>
      <c r="F85" s="178"/>
      <c r="G85" s="86"/>
    </row>
    <row r="86" spans="1:15" s="88" customFormat="1" ht="20.100000000000001" customHeight="1">
      <c r="A86" s="88" t="s">
        <v>41</v>
      </c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</row>
    <row r="87" spans="1:15" s="88" customFormat="1" ht="20.100000000000001" customHeight="1">
      <c r="C87" s="88" t="s">
        <v>3</v>
      </c>
      <c r="G87" s="86"/>
      <c r="H87" s="89"/>
      <c r="I87" s="89"/>
      <c r="J87" s="89"/>
      <c r="K87" s="89"/>
      <c r="L87" s="89"/>
      <c r="M87" s="89"/>
      <c r="N87" s="89"/>
    </row>
    <row r="88" spans="1:15" s="88" customFormat="1" ht="20.100000000000001" customHeight="1">
      <c r="D88" s="88" t="s">
        <v>9</v>
      </c>
      <c r="G88" s="86"/>
      <c r="H88" s="89"/>
      <c r="I88" s="89"/>
      <c r="J88" s="89"/>
      <c r="K88" s="89"/>
      <c r="L88" s="89"/>
      <c r="M88" s="89"/>
      <c r="N88" s="89"/>
    </row>
    <row r="89" spans="1:15" s="88" customFormat="1" ht="20.100000000000001" customHeight="1">
      <c r="E89" s="88" t="s">
        <v>44</v>
      </c>
      <c r="G89" s="86"/>
      <c r="H89" s="89"/>
      <c r="I89" s="89"/>
      <c r="J89" s="89"/>
      <c r="K89" s="89"/>
      <c r="L89" s="89"/>
      <c r="M89" s="89"/>
      <c r="N89" s="89"/>
    </row>
    <row r="90" spans="1:15" s="88" customFormat="1" ht="20.100000000000001" customHeight="1" thickBot="1">
      <c r="F90" s="88" t="s">
        <v>25</v>
      </c>
      <c r="G90" s="86"/>
      <c r="H90" s="89"/>
      <c r="I90" s="139">
        <v>500000</v>
      </c>
      <c r="J90" s="103"/>
      <c r="K90" s="139">
        <v>500000</v>
      </c>
      <c r="L90" s="103"/>
      <c r="M90" s="139">
        <v>500000</v>
      </c>
      <c r="N90" s="103"/>
      <c r="O90" s="139">
        <v>500000</v>
      </c>
    </row>
    <row r="91" spans="1:15" s="88" customFormat="1" ht="20.100000000000001" customHeight="1" thickTop="1">
      <c r="G91" s="86"/>
      <c r="I91" s="103"/>
      <c r="J91" s="103"/>
      <c r="K91" s="103"/>
      <c r="L91" s="103"/>
      <c r="M91" s="103"/>
      <c r="N91" s="103"/>
      <c r="O91" s="103"/>
    </row>
    <row r="92" spans="1:15" s="88" customFormat="1" ht="20.100000000000001" customHeight="1">
      <c r="D92" s="88" t="s">
        <v>10</v>
      </c>
      <c r="G92" s="86"/>
      <c r="H92" s="89"/>
      <c r="I92" s="103"/>
      <c r="J92" s="103"/>
      <c r="K92" s="103"/>
      <c r="L92" s="103"/>
      <c r="M92" s="103"/>
      <c r="N92" s="103"/>
      <c r="O92" s="103"/>
    </row>
    <row r="93" spans="1:15" s="88" customFormat="1" ht="20.100000000000001" customHeight="1">
      <c r="E93" s="88" t="s">
        <v>45</v>
      </c>
      <c r="G93" s="86"/>
      <c r="H93" s="89"/>
      <c r="I93" s="103"/>
      <c r="J93" s="103"/>
      <c r="K93" s="103"/>
      <c r="L93" s="103"/>
      <c r="M93" s="103"/>
      <c r="N93" s="103"/>
      <c r="O93" s="103"/>
    </row>
    <row r="94" spans="1:15" s="88" customFormat="1" ht="20.100000000000001" customHeight="1">
      <c r="F94" s="88" t="s">
        <v>26</v>
      </c>
      <c r="G94" s="86"/>
      <c r="H94" s="89"/>
      <c r="I94" s="85">
        <v>213307</v>
      </c>
      <c r="J94" s="103"/>
      <c r="K94" s="85">
        <v>213307</v>
      </c>
      <c r="L94" s="103"/>
      <c r="M94" s="85">
        <v>213307</v>
      </c>
      <c r="N94" s="103"/>
      <c r="O94" s="85">
        <v>213307</v>
      </c>
    </row>
    <row r="95" spans="1:15" s="88" customFormat="1" ht="20.100000000000001" customHeight="1">
      <c r="C95" s="88" t="s">
        <v>4</v>
      </c>
      <c r="G95" s="86"/>
      <c r="H95" s="89"/>
      <c r="I95" s="85">
        <v>302807</v>
      </c>
      <c r="J95" s="103"/>
      <c r="K95" s="85">
        <v>302807</v>
      </c>
      <c r="L95" s="103"/>
      <c r="M95" s="85">
        <v>302807</v>
      </c>
      <c r="N95" s="103"/>
      <c r="O95" s="85">
        <v>302807</v>
      </c>
    </row>
    <row r="96" spans="1:15" s="88" customFormat="1" ht="20.100000000000001" customHeight="1">
      <c r="C96" s="88" t="s">
        <v>5</v>
      </c>
      <c r="G96" s="86"/>
      <c r="H96" s="89"/>
      <c r="I96" s="103"/>
      <c r="J96" s="103"/>
      <c r="K96" s="103"/>
      <c r="L96" s="103"/>
      <c r="M96" s="103"/>
      <c r="N96" s="103"/>
      <c r="O96" s="103"/>
    </row>
    <row r="97" spans="1:15" s="88" customFormat="1" ht="20.100000000000001" customHeight="1">
      <c r="D97" s="88" t="s">
        <v>11</v>
      </c>
      <c r="G97" s="86"/>
      <c r="H97" s="89"/>
      <c r="I97" s="103"/>
      <c r="J97" s="103"/>
      <c r="K97" s="103"/>
      <c r="L97" s="103"/>
      <c r="M97" s="103"/>
      <c r="N97" s="103"/>
      <c r="O97" s="103"/>
    </row>
    <row r="98" spans="1:15" s="88" customFormat="1" ht="20.100000000000001" customHeight="1">
      <c r="E98" s="88" t="s">
        <v>12</v>
      </c>
      <c r="G98" s="86"/>
      <c r="H98" s="89"/>
      <c r="I98" s="85">
        <v>50000</v>
      </c>
      <c r="J98" s="103"/>
      <c r="K98" s="85">
        <v>50000</v>
      </c>
      <c r="L98" s="103"/>
      <c r="M98" s="85">
        <v>50000</v>
      </c>
      <c r="N98" s="103"/>
      <c r="O98" s="85">
        <v>50000</v>
      </c>
    </row>
    <row r="99" spans="1:15" s="88" customFormat="1" ht="20.100000000000001" customHeight="1">
      <c r="D99" s="88" t="s">
        <v>13</v>
      </c>
      <c r="G99" s="86"/>
      <c r="H99" s="89"/>
      <c r="I99" s="85">
        <v>538544</v>
      </c>
      <c r="J99" s="85"/>
      <c r="K99" s="85">
        <v>577446</v>
      </c>
      <c r="L99" s="85"/>
      <c r="M99" s="85">
        <v>526847</v>
      </c>
      <c r="N99" s="85"/>
      <c r="O99" s="85">
        <v>563088</v>
      </c>
    </row>
    <row r="100" spans="1:15" s="88" customFormat="1" ht="20.100000000000001" customHeight="1">
      <c r="C100" s="88" t="s">
        <v>27</v>
      </c>
      <c r="G100" s="86"/>
      <c r="H100" s="89"/>
      <c r="I100" s="109">
        <v>824536</v>
      </c>
      <c r="J100" s="85"/>
      <c r="K100" s="109">
        <v>823429</v>
      </c>
      <c r="L100" s="85"/>
      <c r="M100" s="109">
        <v>825344</v>
      </c>
      <c r="N100" s="85"/>
      <c r="O100" s="109">
        <v>825344</v>
      </c>
    </row>
    <row r="101" spans="1:15" s="88" customFormat="1" ht="19.5" customHeight="1">
      <c r="A101" s="88" t="s">
        <v>42</v>
      </c>
      <c r="G101" s="86"/>
      <c r="H101" s="89"/>
      <c r="I101" s="109">
        <v>1929194</v>
      </c>
      <c r="J101" s="85"/>
      <c r="K101" s="109">
        <v>1966989</v>
      </c>
      <c r="L101" s="85"/>
      <c r="M101" s="109">
        <v>1918305</v>
      </c>
      <c r="N101" s="85"/>
      <c r="O101" s="109">
        <v>1954546</v>
      </c>
    </row>
    <row r="102" spans="1:15" s="88" customFormat="1" ht="20.100000000000001" customHeight="1" thickBot="1">
      <c r="A102" s="88" t="s">
        <v>43</v>
      </c>
      <c r="G102" s="86"/>
      <c r="H102" s="89"/>
      <c r="I102" s="139">
        <v>3828366</v>
      </c>
      <c r="J102" s="85"/>
      <c r="K102" s="139">
        <v>3850015</v>
      </c>
      <c r="L102" s="85"/>
      <c r="M102" s="139">
        <v>3818120</v>
      </c>
      <c r="N102" s="85"/>
      <c r="O102" s="139">
        <v>3841010</v>
      </c>
    </row>
    <row r="103" spans="1:15" s="4" customFormat="1" ht="20.100000000000001" customHeight="1" thickTop="1">
      <c r="G103" s="42"/>
      <c r="H103" s="43"/>
      <c r="I103" s="52"/>
      <c r="J103" s="43"/>
      <c r="K103" s="43"/>
      <c r="L103" s="43"/>
      <c r="M103" s="43"/>
      <c r="N103" s="43"/>
    </row>
    <row r="104" spans="1:15" s="4" customFormat="1" ht="20.100000000000001" customHeight="1">
      <c r="G104" s="42"/>
      <c r="H104" s="43"/>
      <c r="I104" s="43"/>
      <c r="J104" s="43"/>
      <c r="K104" s="43"/>
      <c r="L104" s="43"/>
      <c r="M104" s="43"/>
      <c r="N104" s="43"/>
    </row>
    <row r="105" spans="1:15" s="37" customFormat="1" ht="20.100000000000001" customHeight="1">
      <c r="G105" s="38"/>
      <c r="H105" s="39"/>
      <c r="I105" s="39"/>
      <c r="J105" s="39"/>
      <c r="K105" s="39"/>
      <c r="L105" s="39"/>
      <c r="M105" s="39"/>
      <c r="N105" s="39"/>
    </row>
    <row r="106" spans="1:15" s="37" customFormat="1" ht="20.100000000000001" customHeight="1">
      <c r="G106" s="38"/>
      <c r="H106" s="39"/>
      <c r="I106" s="39"/>
      <c r="J106" s="39"/>
      <c r="K106" s="39"/>
      <c r="L106" s="39"/>
      <c r="M106" s="39"/>
      <c r="N106" s="39"/>
    </row>
    <row r="107" spans="1:15" s="37" customFormat="1" ht="20.100000000000001" customHeight="1">
      <c r="G107" s="38"/>
      <c r="H107" s="39"/>
      <c r="I107" s="39"/>
      <c r="J107" s="39"/>
      <c r="K107" s="39"/>
      <c r="L107" s="39"/>
      <c r="M107" s="39"/>
      <c r="N107" s="39"/>
    </row>
    <row r="108" spans="1:15" s="37" customFormat="1" ht="20.100000000000001" customHeight="1">
      <c r="G108" s="38"/>
      <c r="H108" s="39"/>
      <c r="I108" s="39"/>
      <c r="J108" s="39"/>
      <c r="K108" s="39"/>
      <c r="L108" s="39"/>
      <c r="M108" s="39"/>
      <c r="N108" s="39"/>
    </row>
    <row r="109" spans="1:15" s="37" customFormat="1" ht="20.100000000000001" customHeight="1">
      <c r="G109" s="38"/>
      <c r="H109" s="39"/>
      <c r="I109" s="39"/>
      <c r="J109" s="39"/>
      <c r="K109" s="39"/>
      <c r="L109" s="39"/>
      <c r="M109" s="39"/>
      <c r="N109" s="39"/>
    </row>
    <row r="110" spans="1:15" s="4" customFormat="1" ht="23.1" customHeight="1">
      <c r="A110" s="176"/>
      <c r="B110" s="176"/>
      <c r="C110" s="176"/>
      <c r="D110" s="176"/>
      <c r="E110" s="176"/>
      <c r="F110" s="176"/>
      <c r="G110" s="176"/>
      <c r="H110" s="176"/>
      <c r="I110" s="176"/>
      <c r="J110" s="176"/>
      <c r="K110" s="176"/>
      <c r="L110" s="176"/>
      <c r="M110" s="176"/>
      <c r="N110" s="176"/>
      <c r="O110" s="176"/>
    </row>
    <row r="111" spans="1:15" ht="23.1" customHeight="1">
      <c r="A111" s="4"/>
      <c r="I111" s="33"/>
      <c r="J111" s="33"/>
      <c r="K111" s="33"/>
      <c r="L111" s="33"/>
      <c r="M111" s="33"/>
      <c r="N111" s="33"/>
      <c r="O111" s="34"/>
    </row>
    <row r="112" spans="1:15" ht="23.1" customHeight="1">
      <c r="A112" s="4"/>
    </row>
  </sheetData>
  <mergeCells count="44">
    <mergeCell ref="A3:O3"/>
    <mergeCell ref="I9:K9"/>
    <mergeCell ref="M9:O9"/>
    <mergeCell ref="A20:F20"/>
    <mergeCell ref="A22:F22"/>
    <mergeCell ref="A6:O6"/>
    <mergeCell ref="A4:O4"/>
    <mergeCell ref="A5:O5"/>
    <mergeCell ref="A12:F12"/>
    <mergeCell ref="A13:F13"/>
    <mergeCell ref="I10:I11"/>
    <mergeCell ref="K10:K11"/>
    <mergeCell ref="M10:M11"/>
    <mergeCell ref="O10:O11"/>
    <mergeCell ref="A110:O110"/>
    <mergeCell ref="M8:O8"/>
    <mergeCell ref="M7:O7"/>
    <mergeCell ref="A49:F49"/>
    <mergeCell ref="A40:O40"/>
    <mergeCell ref="A41:O41"/>
    <mergeCell ref="A42:O42"/>
    <mergeCell ref="A43:O43"/>
    <mergeCell ref="A85:F85"/>
    <mergeCell ref="A77:O77"/>
    <mergeCell ref="A78:O78"/>
    <mergeCell ref="A79:O79"/>
    <mergeCell ref="M80:O80"/>
    <mergeCell ref="M81:O81"/>
    <mergeCell ref="I82:K82"/>
    <mergeCell ref="A35:O35"/>
    <mergeCell ref="M44:O44"/>
    <mergeCell ref="M45:O45"/>
    <mergeCell ref="I46:K46"/>
    <mergeCell ref="M46:O46"/>
    <mergeCell ref="A76:O76"/>
    <mergeCell ref="I47:I48"/>
    <mergeCell ref="K47:K48"/>
    <mergeCell ref="M47:M48"/>
    <mergeCell ref="O47:O48"/>
    <mergeCell ref="I83:I84"/>
    <mergeCell ref="K83:K84"/>
    <mergeCell ref="M83:M84"/>
    <mergeCell ref="O83:O84"/>
    <mergeCell ref="M82:O82"/>
  </mergeCells>
  <phoneticPr fontId="0" type="noConversion"/>
  <pageMargins left="1.2598425196850394" right="0.39370078740157483" top="0.51181102362204722" bottom="1.1811023622047245" header="0.51181102362204722" footer="0.78740157480314965"/>
  <pageSetup paperSize="9" firstPageNumber="2" orientation="portrait" useFirstPageNumber="1" r:id="rId1"/>
  <headerFooter>
    <oddFooter>&amp;L&amp;"Angsana New,ธรรมดา"&amp;16Notes to interim financial statements form an integral part of these statements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9ECE3"/>
  </sheetPr>
  <dimension ref="A1:Q42"/>
  <sheetViews>
    <sheetView view="pageBreakPreview" zoomScaleNormal="100" zoomScaleSheetLayoutView="100" workbookViewId="0">
      <selection activeCell="A29" sqref="A29"/>
    </sheetView>
  </sheetViews>
  <sheetFormatPr defaultRowHeight="15" customHeight="1"/>
  <cols>
    <col min="1" max="4" width="0.85546875" style="88" customWidth="1"/>
    <col min="5" max="5" width="33.28515625" style="88" customWidth="1"/>
    <col min="6" max="6" width="5.7109375" style="86" customWidth="1"/>
    <col min="7" max="7" width="0.7109375" style="89" customWidth="1"/>
    <col min="8" max="8" width="12.28515625" style="89" customWidth="1"/>
    <col min="9" max="9" width="0.7109375" style="89" customWidth="1"/>
    <col min="10" max="10" width="12.28515625" style="89" customWidth="1"/>
    <col min="11" max="11" width="0.7109375" style="89" customWidth="1"/>
    <col min="12" max="12" width="12.28515625" style="89" customWidth="1"/>
    <col min="13" max="13" width="0.7109375" style="89" customWidth="1"/>
    <col min="14" max="14" width="12.28515625" style="88" customWidth="1"/>
    <col min="15" max="256" width="9.140625" style="88"/>
    <col min="257" max="260" width="1.7109375" style="88" customWidth="1"/>
    <col min="261" max="261" width="26.42578125" style="88" customWidth="1"/>
    <col min="262" max="262" width="7" style="88" customWidth="1"/>
    <col min="263" max="263" width="0.7109375" style="88" customWidth="1"/>
    <col min="264" max="264" width="11.5703125" style="88" customWidth="1"/>
    <col min="265" max="265" width="0.7109375" style="88" customWidth="1"/>
    <col min="266" max="266" width="11.5703125" style="88" customWidth="1"/>
    <col min="267" max="267" width="0.7109375" style="88" customWidth="1"/>
    <col min="268" max="268" width="11.5703125" style="88" customWidth="1"/>
    <col min="269" max="269" width="0.7109375" style="88" customWidth="1"/>
    <col min="270" max="270" width="11.5703125" style="88" customWidth="1"/>
    <col min="271" max="512" width="9.140625" style="88"/>
    <col min="513" max="516" width="1.7109375" style="88" customWidth="1"/>
    <col min="517" max="517" width="26.42578125" style="88" customWidth="1"/>
    <col min="518" max="518" width="7" style="88" customWidth="1"/>
    <col min="519" max="519" width="0.7109375" style="88" customWidth="1"/>
    <col min="520" max="520" width="11.5703125" style="88" customWidth="1"/>
    <col min="521" max="521" width="0.7109375" style="88" customWidth="1"/>
    <col min="522" max="522" width="11.5703125" style="88" customWidth="1"/>
    <col min="523" max="523" width="0.7109375" style="88" customWidth="1"/>
    <col min="524" max="524" width="11.5703125" style="88" customWidth="1"/>
    <col min="525" max="525" width="0.7109375" style="88" customWidth="1"/>
    <col min="526" max="526" width="11.5703125" style="88" customWidth="1"/>
    <col min="527" max="768" width="9.140625" style="88"/>
    <col min="769" max="772" width="1.7109375" style="88" customWidth="1"/>
    <col min="773" max="773" width="26.42578125" style="88" customWidth="1"/>
    <col min="774" max="774" width="7" style="88" customWidth="1"/>
    <col min="775" max="775" width="0.7109375" style="88" customWidth="1"/>
    <col min="776" max="776" width="11.5703125" style="88" customWidth="1"/>
    <col min="777" max="777" width="0.7109375" style="88" customWidth="1"/>
    <col min="778" max="778" width="11.5703125" style="88" customWidth="1"/>
    <col min="779" max="779" width="0.7109375" style="88" customWidth="1"/>
    <col min="780" max="780" width="11.5703125" style="88" customWidth="1"/>
    <col min="781" max="781" width="0.7109375" style="88" customWidth="1"/>
    <col min="782" max="782" width="11.5703125" style="88" customWidth="1"/>
    <col min="783" max="1024" width="9.140625" style="88"/>
    <col min="1025" max="1028" width="1.7109375" style="88" customWidth="1"/>
    <col min="1029" max="1029" width="26.42578125" style="88" customWidth="1"/>
    <col min="1030" max="1030" width="7" style="88" customWidth="1"/>
    <col min="1031" max="1031" width="0.7109375" style="88" customWidth="1"/>
    <col min="1032" max="1032" width="11.5703125" style="88" customWidth="1"/>
    <col min="1033" max="1033" width="0.7109375" style="88" customWidth="1"/>
    <col min="1034" max="1034" width="11.5703125" style="88" customWidth="1"/>
    <col min="1035" max="1035" width="0.7109375" style="88" customWidth="1"/>
    <col min="1036" max="1036" width="11.5703125" style="88" customWidth="1"/>
    <col min="1037" max="1037" width="0.7109375" style="88" customWidth="1"/>
    <col min="1038" max="1038" width="11.5703125" style="88" customWidth="1"/>
    <col min="1039" max="1280" width="9.140625" style="88"/>
    <col min="1281" max="1284" width="1.7109375" style="88" customWidth="1"/>
    <col min="1285" max="1285" width="26.42578125" style="88" customWidth="1"/>
    <col min="1286" max="1286" width="7" style="88" customWidth="1"/>
    <col min="1287" max="1287" width="0.7109375" style="88" customWidth="1"/>
    <col min="1288" max="1288" width="11.5703125" style="88" customWidth="1"/>
    <col min="1289" max="1289" width="0.7109375" style="88" customWidth="1"/>
    <col min="1290" max="1290" width="11.5703125" style="88" customWidth="1"/>
    <col min="1291" max="1291" width="0.7109375" style="88" customWidth="1"/>
    <col min="1292" max="1292" width="11.5703125" style="88" customWidth="1"/>
    <col min="1293" max="1293" width="0.7109375" style="88" customWidth="1"/>
    <col min="1294" max="1294" width="11.5703125" style="88" customWidth="1"/>
    <col min="1295" max="1536" width="9.140625" style="88"/>
    <col min="1537" max="1540" width="1.7109375" style="88" customWidth="1"/>
    <col min="1541" max="1541" width="26.42578125" style="88" customWidth="1"/>
    <col min="1542" max="1542" width="7" style="88" customWidth="1"/>
    <col min="1543" max="1543" width="0.7109375" style="88" customWidth="1"/>
    <col min="1544" max="1544" width="11.5703125" style="88" customWidth="1"/>
    <col min="1545" max="1545" width="0.7109375" style="88" customWidth="1"/>
    <col min="1546" max="1546" width="11.5703125" style="88" customWidth="1"/>
    <col min="1547" max="1547" width="0.7109375" style="88" customWidth="1"/>
    <col min="1548" max="1548" width="11.5703125" style="88" customWidth="1"/>
    <col min="1549" max="1549" width="0.7109375" style="88" customWidth="1"/>
    <col min="1550" max="1550" width="11.5703125" style="88" customWidth="1"/>
    <col min="1551" max="1792" width="9.140625" style="88"/>
    <col min="1793" max="1796" width="1.7109375" style="88" customWidth="1"/>
    <col min="1797" max="1797" width="26.42578125" style="88" customWidth="1"/>
    <col min="1798" max="1798" width="7" style="88" customWidth="1"/>
    <col min="1799" max="1799" width="0.7109375" style="88" customWidth="1"/>
    <col min="1800" max="1800" width="11.5703125" style="88" customWidth="1"/>
    <col min="1801" max="1801" width="0.7109375" style="88" customWidth="1"/>
    <col min="1802" max="1802" width="11.5703125" style="88" customWidth="1"/>
    <col min="1803" max="1803" width="0.7109375" style="88" customWidth="1"/>
    <col min="1804" max="1804" width="11.5703125" style="88" customWidth="1"/>
    <col min="1805" max="1805" width="0.7109375" style="88" customWidth="1"/>
    <col min="1806" max="1806" width="11.5703125" style="88" customWidth="1"/>
    <col min="1807" max="2048" width="9.140625" style="88"/>
    <col min="2049" max="2052" width="1.7109375" style="88" customWidth="1"/>
    <col min="2053" max="2053" width="26.42578125" style="88" customWidth="1"/>
    <col min="2054" max="2054" width="7" style="88" customWidth="1"/>
    <col min="2055" max="2055" width="0.7109375" style="88" customWidth="1"/>
    <col min="2056" max="2056" width="11.5703125" style="88" customWidth="1"/>
    <col min="2057" max="2057" width="0.7109375" style="88" customWidth="1"/>
    <col min="2058" max="2058" width="11.5703125" style="88" customWidth="1"/>
    <col min="2059" max="2059" width="0.7109375" style="88" customWidth="1"/>
    <col min="2060" max="2060" width="11.5703125" style="88" customWidth="1"/>
    <col min="2061" max="2061" width="0.7109375" style="88" customWidth="1"/>
    <col min="2062" max="2062" width="11.5703125" style="88" customWidth="1"/>
    <col min="2063" max="2304" width="9.140625" style="88"/>
    <col min="2305" max="2308" width="1.7109375" style="88" customWidth="1"/>
    <col min="2309" max="2309" width="26.42578125" style="88" customWidth="1"/>
    <col min="2310" max="2310" width="7" style="88" customWidth="1"/>
    <col min="2311" max="2311" width="0.7109375" style="88" customWidth="1"/>
    <col min="2312" max="2312" width="11.5703125" style="88" customWidth="1"/>
    <col min="2313" max="2313" width="0.7109375" style="88" customWidth="1"/>
    <col min="2314" max="2314" width="11.5703125" style="88" customWidth="1"/>
    <col min="2315" max="2315" width="0.7109375" style="88" customWidth="1"/>
    <col min="2316" max="2316" width="11.5703125" style="88" customWidth="1"/>
    <col min="2317" max="2317" width="0.7109375" style="88" customWidth="1"/>
    <col min="2318" max="2318" width="11.5703125" style="88" customWidth="1"/>
    <col min="2319" max="2560" width="9.140625" style="88"/>
    <col min="2561" max="2564" width="1.7109375" style="88" customWidth="1"/>
    <col min="2565" max="2565" width="26.42578125" style="88" customWidth="1"/>
    <col min="2566" max="2566" width="7" style="88" customWidth="1"/>
    <col min="2567" max="2567" width="0.7109375" style="88" customWidth="1"/>
    <col min="2568" max="2568" width="11.5703125" style="88" customWidth="1"/>
    <col min="2569" max="2569" width="0.7109375" style="88" customWidth="1"/>
    <col min="2570" max="2570" width="11.5703125" style="88" customWidth="1"/>
    <col min="2571" max="2571" width="0.7109375" style="88" customWidth="1"/>
    <col min="2572" max="2572" width="11.5703125" style="88" customWidth="1"/>
    <col min="2573" max="2573" width="0.7109375" style="88" customWidth="1"/>
    <col min="2574" max="2574" width="11.5703125" style="88" customWidth="1"/>
    <col min="2575" max="2816" width="9.140625" style="88"/>
    <col min="2817" max="2820" width="1.7109375" style="88" customWidth="1"/>
    <col min="2821" max="2821" width="26.42578125" style="88" customWidth="1"/>
    <col min="2822" max="2822" width="7" style="88" customWidth="1"/>
    <col min="2823" max="2823" width="0.7109375" style="88" customWidth="1"/>
    <col min="2824" max="2824" width="11.5703125" style="88" customWidth="1"/>
    <col min="2825" max="2825" width="0.7109375" style="88" customWidth="1"/>
    <col min="2826" max="2826" width="11.5703125" style="88" customWidth="1"/>
    <col min="2827" max="2827" width="0.7109375" style="88" customWidth="1"/>
    <col min="2828" max="2828" width="11.5703125" style="88" customWidth="1"/>
    <col min="2829" max="2829" width="0.7109375" style="88" customWidth="1"/>
    <col min="2830" max="2830" width="11.5703125" style="88" customWidth="1"/>
    <col min="2831" max="3072" width="9.140625" style="88"/>
    <col min="3073" max="3076" width="1.7109375" style="88" customWidth="1"/>
    <col min="3077" max="3077" width="26.42578125" style="88" customWidth="1"/>
    <col min="3078" max="3078" width="7" style="88" customWidth="1"/>
    <col min="3079" max="3079" width="0.7109375" style="88" customWidth="1"/>
    <col min="3080" max="3080" width="11.5703125" style="88" customWidth="1"/>
    <col min="3081" max="3081" width="0.7109375" style="88" customWidth="1"/>
    <col min="3082" max="3082" width="11.5703125" style="88" customWidth="1"/>
    <col min="3083" max="3083" width="0.7109375" style="88" customWidth="1"/>
    <col min="3084" max="3084" width="11.5703125" style="88" customWidth="1"/>
    <col min="3085" max="3085" width="0.7109375" style="88" customWidth="1"/>
    <col min="3086" max="3086" width="11.5703125" style="88" customWidth="1"/>
    <col min="3087" max="3328" width="9.140625" style="88"/>
    <col min="3329" max="3332" width="1.7109375" style="88" customWidth="1"/>
    <col min="3333" max="3333" width="26.42578125" style="88" customWidth="1"/>
    <col min="3334" max="3334" width="7" style="88" customWidth="1"/>
    <col min="3335" max="3335" width="0.7109375" style="88" customWidth="1"/>
    <col min="3336" max="3336" width="11.5703125" style="88" customWidth="1"/>
    <col min="3337" max="3337" width="0.7109375" style="88" customWidth="1"/>
    <col min="3338" max="3338" width="11.5703125" style="88" customWidth="1"/>
    <col min="3339" max="3339" width="0.7109375" style="88" customWidth="1"/>
    <col min="3340" max="3340" width="11.5703125" style="88" customWidth="1"/>
    <col min="3341" max="3341" width="0.7109375" style="88" customWidth="1"/>
    <col min="3342" max="3342" width="11.5703125" style="88" customWidth="1"/>
    <col min="3343" max="3584" width="9.140625" style="88"/>
    <col min="3585" max="3588" width="1.7109375" style="88" customWidth="1"/>
    <col min="3589" max="3589" width="26.42578125" style="88" customWidth="1"/>
    <col min="3590" max="3590" width="7" style="88" customWidth="1"/>
    <col min="3591" max="3591" width="0.7109375" style="88" customWidth="1"/>
    <col min="3592" max="3592" width="11.5703125" style="88" customWidth="1"/>
    <col min="3593" max="3593" width="0.7109375" style="88" customWidth="1"/>
    <col min="3594" max="3594" width="11.5703125" style="88" customWidth="1"/>
    <col min="3595" max="3595" width="0.7109375" style="88" customWidth="1"/>
    <col min="3596" max="3596" width="11.5703125" style="88" customWidth="1"/>
    <col min="3597" max="3597" width="0.7109375" style="88" customWidth="1"/>
    <col min="3598" max="3598" width="11.5703125" style="88" customWidth="1"/>
    <col min="3599" max="3840" width="9.140625" style="88"/>
    <col min="3841" max="3844" width="1.7109375" style="88" customWidth="1"/>
    <col min="3845" max="3845" width="26.42578125" style="88" customWidth="1"/>
    <col min="3846" max="3846" width="7" style="88" customWidth="1"/>
    <col min="3847" max="3847" width="0.7109375" style="88" customWidth="1"/>
    <col min="3848" max="3848" width="11.5703125" style="88" customWidth="1"/>
    <col min="3849" max="3849" width="0.7109375" style="88" customWidth="1"/>
    <col min="3850" max="3850" width="11.5703125" style="88" customWidth="1"/>
    <col min="3851" max="3851" width="0.7109375" style="88" customWidth="1"/>
    <col min="3852" max="3852" width="11.5703125" style="88" customWidth="1"/>
    <col min="3853" max="3853" width="0.7109375" style="88" customWidth="1"/>
    <col min="3854" max="3854" width="11.5703125" style="88" customWidth="1"/>
    <col min="3855" max="4096" width="9.140625" style="88"/>
    <col min="4097" max="4100" width="1.7109375" style="88" customWidth="1"/>
    <col min="4101" max="4101" width="26.42578125" style="88" customWidth="1"/>
    <col min="4102" max="4102" width="7" style="88" customWidth="1"/>
    <col min="4103" max="4103" width="0.7109375" style="88" customWidth="1"/>
    <col min="4104" max="4104" width="11.5703125" style="88" customWidth="1"/>
    <col min="4105" max="4105" width="0.7109375" style="88" customWidth="1"/>
    <col min="4106" max="4106" width="11.5703125" style="88" customWidth="1"/>
    <col min="4107" max="4107" width="0.7109375" style="88" customWidth="1"/>
    <col min="4108" max="4108" width="11.5703125" style="88" customWidth="1"/>
    <col min="4109" max="4109" width="0.7109375" style="88" customWidth="1"/>
    <col min="4110" max="4110" width="11.5703125" style="88" customWidth="1"/>
    <col min="4111" max="4352" width="9.140625" style="88"/>
    <col min="4353" max="4356" width="1.7109375" style="88" customWidth="1"/>
    <col min="4357" max="4357" width="26.42578125" style="88" customWidth="1"/>
    <col min="4358" max="4358" width="7" style="88" customWidth="1"/>
    <col min="4359" max="4359" width="0.7109375" style="88" customWidth="1"/>
    <col min="4360" max="4360" width="11.5703125" style="88" customWidth="1"/>
    <col min="4361" max="4361" width="0.7109375" style="88" customWidth="1"/>
    <col min="4362" max="4362" width="11.5703125" style="88" customWidth="1"/>
    <col min="4363" max="4363" width="0.7109375" style="88" customWidth="1"/>
    <col min="4364" max="4364" width="11.5703125" style="88" customWidth="1"/>
    <col min="4365" max="4365" width="0.7109375" style="88" customWidth="1"/>
    <col min="4366" max="4366" width="11.5703125" style="88" customWidth="1"/>
    <col min="4367" max="4608" width="9.140625" style="88"/>
    <col min="4609" max="4612" width="1.7109375" style="88" customWidth="1"/>
    <col min="4613" max="4613" width="26.42578125" style="88" customWidth="1"/>
    <col min="4614" max="4614" width="7" style="88" customWidth="1"/>
    <col min="4615" max="4615" width="0.7109375" style="88" customWidth="1"/>
    <col min="4616" max="4616" width="11.5703125" style="88" customWidth="1"/>
    <col min="4617" max="4617" width="0.7109375" style="88" customWidth="1"/>
    <col min="4618" max="4618" width="11.5703125" style="88" customWidth="1"/>
    <col min="4619" max="4619" width="0.7109375" style="88" customWidth="1"/>
    <col min="4620" max="4620" width="11.5703125" style="88" customWidth="1"/>
    <col min="4621" max="4621" width="0.7109375" style="88" customWidth="1"/>
    <col min="4622" max="4622" width="11.5703125" style="88" customWidth="1"/>
    <col min="4623" max="4864" width="9.140625" style="88"/>
    <col min="4865" max="4868" width="1.7109375" style="88" customWidth="1"/>
    <col min="4869" max="4869" width="26.42578125" style="88" customWidth="1"/>
    <col min="4870" max="4870" width="7" style="88" customWidth="1"/>
    <col min="4871" max="4871" width="0.7109375" style="88" customWidth="1"/>
    <col min="4872" max="4872" width="11.5703125" style="88" customWidth="1"/>
    <col min="4873" max="4873" width="0.7109375" style="88" customWidth="1"/>
    <col min="4874" max="4874" width="11.5703125" style="88" customWidth="1"/>
    <col min="4875" max="4875" width="0.7109375" style="88" customWidth="1"/>
    <col min="4876" max="4876" width="11.5703125" style="88" customWidth="1"/>
    <col min="4877" max="4877" width="0.7109375" style="88" customWidth="1"/>
    <col min="4878" max="4878" width="11.5703125" style="88" customWidth="1"/>
    <col min="4879" max="5120" width="9.140625" style="88"/>
    <col min="5121" max="5124" width="1.7109375" style="88" customWidth="1"/>
    <col min="5125" max="5125" width="26.42578125" style="88" customWidth="1"/>
    <col min="5126" max="5126" width="7" style="88" customWidth="1"/>
    <col min="5127" max="5127" width="0.7109375" style="88" customWidth="1"/>
    <col min="5128" max="5128" width="11.5703125" style="88" customWidth="1"/>
    <col min="5129" max="5129" width="0.7109375" style="88" customWidth="1"/>
    <col min="5130" max="5130" width="11.5703125" style="88" customWidth="1"/>
    <col min="5131" max="5131" width="0.7109375" style="88" customWidth="1"/>
    <col min="5132" max="5132" width="11.5703125" style="88" customWidth="1"/>
    <col min="5133" max="5133" width="0.7109375" style="88" customWidth="1"/>
    <col min="5134" max="5134" width="11.5703125" style="88" customWidth="1"/>
    <col min="5135" max="5376" width="9.140625" style="88"/>
    <col min="5377" max="5380" width="1.7109375" style="88" customWidth="1"/>
    <col min="5381" max="5381" width="26.42578125" style="88" customWidth="1"/>
    <col min="5382" max="5382" width="7" style="88" customWidth="1"/>
    <col min="5383" max="5383" width="0.7109375" style="88" customWidth="1"/>
    <col min="5384" max="5384" width="11.5703125" style="88" customWidth="1"/>
    <col min="5385" max="5385" width="0.7109375" style="88" customWidth="1"/>
    <col min="5386" max="5386" width="11.5703125" style="88" customWidth="1"/>
    <col min="5387" max="5387" width="0.7109375" style="88" customWidth="1"/>
    <col min="5388" max="5388" width="11.5703125" style="88" customWidth="1"/>
    <col min="5389" max="5389" width="0.7109375" style="88" customWidth="1"/>
    <col min="5390" max="5390" width="11.5703125" style="88" customWidth="1"/>
    <col min="5391" max="5632" width="9.140625" style="88"/>
    <col min="5633" max="5636" width="1.7109375" style="88" customWidth="1"/>
    <col min="5637" max="5637" width="26.42578125" style="88" customWidth="1"/>
    <col min="5638" max="5638" width="7" style="88" customWidth="1"/>
    <col min="5639" max="5639" width="0.7109375" style="88" customWidth="1"/>
    <col min="5640" max="5640" width="11.5703125" style="88" customWidth="1"/>
    <col min="5641" max="5641" width="0.7109375" style="88" customWidth="1"/>
    <col min="5642" max="5642" width="11.5703125" style="88" customWidth="1"/>
    <col min="5643" max="5643" width="0.7109375" style="88" customWidth="1"/>
    <col min="5644" max="5644" width="11.5703125" style="88" customWidth="1"/>
    <col min="5645" max="5645" width="0.7109375" style="88" customWidth="1"/>
    <col min="5646" max="5646" width="11.5703125" style="88" customWidth="1"/>
    <col min="5647" max="5888" width="9.140625" style="88"/>
    <col min="5889" max="5892" width="1.7109375" style="88" customWidth="1"/>
    <col min="5893" max="5893" width="26.42578125" style="88" customWidth="1"/>
    <col min="5894" max="5894" width="7" style="88" customWidth="1"/>
    <col min="5895" max="5895" width="0.7109375" style="88" customWidth="1"/>
    <col min="5896" max="5896" width="11.5703125" style="88" customWidth="1"/>
    <col min="5897" max="5897" width="0.7109375" style="88" customWidth="1"/>
    <col min="5898" max="5898" width="11.5703125" style="88" customWidth="1"/>
    <col min="5899" max="5899" width="0.7109375" style="88" customWidth="1"/>
    <col min="5900" max="5900" width="11.5703125" style="88" customWidth="1"/>
    <col min="5901" max="5901" width="0.7109375" style="88" customWidth="1"/>
    <col min="5902" max="5902" width="11.5703125" style="88" customWidth="1"/>
    <col min="5903" max="6144" width="9.140625" style="88"/>
    <col min="6145" max="6148" width="1.7109375" style="88" customWidth="1"/>
    <col min="6149" max="6149" width="26.42578125" style="88" customWidth="1"/>
    <col min="6150" max="6150" width="7" style="88" customWidth="1"/>
    <col min="6151" max="6151" width="0.7109375" style="88" customWidth="1"/>
    <col min="6152" max="6152" width="11.5703125" style="88" customWidth="1"/>
    <col min="6153" max="6153" width="0.7109375" style="88" customWidth="1"/>
    <col min="6154" max="6154" width="11.5703125" style="88" customWidth="1"/>
    <col min="6155" max="6155" width="0.7109375" style="88" customWidth="1"/>
    <col min="6156" max="6156" width="11.5703125" style="88" customWidth="1"/>
    <col min="6157" max="6157" width="0.7109375" style="88" customWidth="1"/>
    <col min="6158" max="6158" width="11.5703125" style="88" customWidth="1"/>
    <col min="6159" max="6400" width="9.140625" style="88"/>
    <col min="6401" max="6404" width="1.7109375" style="88" customWidth="1"/>
    <col min="6405" max="6405" width="26.42578125" style="88" customWidth="1"/>
    <col min="6406" max="6406" width="7" style="88" customWidth="1"/>
    <col min="6407" max="6407" width="0.7109375" style="88" customWidth="1"/>
    <col min="6408" max="6408" width="11.5703125" style="88" customWidth="1"/>
    <col min="6409" max="6409" width="0.7109375" style="88" customWidth="1"/>
    <col min="6410" max="6410" width="11.5703125" style="88" customWidth="1"/>
    <col min="6411" max="6411" width="0.7109375" style="88" customWidth="1"/>
    <col min="6412" max="6412" width="11.5703125" style="88" customWidth="1"/>
    <col min="6413" max="6413" width="0.7109375" style="88" customWidth="1"/>
    <col min="6414" max="6414" width="11.5703125" style="88" customWidth="1"/>
    <col min="6415" max="6656" width="9.140625" style="88"/>
    <col min="6657" max="6660" width="1.7109375" style="88" customWidth="1"/>
    <col min="6661" max="6661" width="26.42578125" style="88" customWidth="1"/>
    <col min="6662" max="6662" width="7" style="88" customWidth="1"/>
    <col min="6663" max="6663" width="0.7109375" style="88" customWidth="1"/>
    <col min="6664" max="6664" width="11.5703125" style="88" customWidth="1"/>
    <col min="6665" max="6665" width="0.7109375" style="88" customWidth="1"/>
    <col min="6666" max="6666" width="11.5703125" style="88" customWidth="1"/>
    <col min="6667" max="6667" width="0.7109375" style="88" customWidth="1"/>
    <col min="6668" max="6668" width="11.5703125" style="88" customWidth="1"/>
    <col min="6669" max="6669" width="0.7109375" style="88" customWidth="1"/>
    <col min="6670" max="6670" width="11.5703125" style="88" customWidth="1"/>
    <col min="6671" max="6912" width="9.140625" style="88"/>
    <col min="6913" max="6916" width="1.7109375" style="88" customWidth="1"/>
    <col min="6917" max="6917" width="26.42578125" style="88" customWidth="1"/>
    <col min="6918" max="6918" width="7" style="88" customWidth="1"/>
    <col min="6919" max="6919" width="0.7109375" style="88" customWidth="1"/>
    <col min="6920" max="6920" width="11.5703125" style="88" customWidth="1"/>
    <col min="6921" max="6921" width="0.7109375" style="88" customWidth="1"/>
    <col min="6922" max="6922" width="11.5703125" style="88" customWidth="1"/>
    <col min="6923" max="6923" width="0.7109375" style="88" customWidth="1"/>
    <col min="6924" max="6924" width="11.5703125" style="88" customWidth="1"/>
    <col min="6925" max="6925" width="0.7109375" style="88" customWidth="1"/>
    <col min="6926" max="6926" width="11.5703125" style="88" customWidth="1"/>
    <col min="6927" max="7168" width="9.140625" style="88"/>
    <col min="7169" max="7172" width="1.7109375" style="88" customWidth="1"/>
    <col min="7173" max="7173" width="26.42578125" style="88" customWidth="1"/>
    <col min="7174" max="7174" width="7" style="88" customWidth="1"/>
    <col min="7175" max="7175" width="0.7109375" style="88" customWidth="1"/>
    <col min="7176" max="7176" width="11.5703125" style="88" customWidth="1"/>
    <col min="7177" max="7177" width="0.7109375" style="88" customWidth="1"/>
    <col min="7178" max="7178" width="11.5703125" style="88" customWidth="1"/>
    <col min="7179" max="7179" width="0.7109375" style="88" customWidth="1"/>
    <col min="7180" max="7180" width="11.5703125" style="88" customWidth="1"/>
    <col min="7181" max="7181" width="0.7109375" style="88" customWidth="1"/>
    <col min="7182" max="7182" width="11.5703125" style="88" customWidth="1"/>
    <col min="7183" max="7424" width="9.140625" style="88"/>
    <col min="7425" max="7428" width="1.7109375" style="88" customWidth="1"/>
    <col min="7429" max="7429" width="26.42578125" style="88" customWidth="1"/>
    <col min="7430" max="7430" width="7" style="88" customWidth="1"/>
    <col min="7431" max="7431" width="0.7109375" style="88" customWidth="1"/>
    <col min="7432" max="7432" width="11.5703125" style="88" customWidth="1"/>
    <col min="7433" max="7433" width="0.7109375" style="88" customWidth="1"/>
    <col min="7434" max="7434" width="11.5703125" style="88" customWidth="1"/>
    <col min="7435" max="7435" width="0.7109375" style="88" customWidth="1"/>
    <col min="7436" max="7436" width="11.5703125" style="88" customWidth="1"/>
    <col min="7437" max="7437" width="0.7109375" style="88" customWidth="1"/>
    <col min="7438" max="7438" width="11.5703125" style="88" customWidth="1"/>
    <col min="7439" max="7680" width="9.140625" style="88"/>
    <col min="7681" max="7684" width="1.7109375" style="88" customWidth="1"/>
    <col min="7685" max="7685" width="26.42578125" style="88" customWidth="1"/>
    <col min="7686" max="7686" width="7" style="88" customWidth="1"/>
    <col min="7687" max="7687" width="0.7109375" style="88" customWidth="1"/>
    <col min="7688" max="7688" width="11.5703125" style="88" customWidth="1"/>
    <col min="7689" max="7689" width="0.7109375" style="88" customWidth="1"/>
    <col min="7690" max="7690" width="11.5703125" style="88" customWidth="1"/>
    <col min="7691" max="7691" width="0.7109375" style="88" customWidth="1"/>
    <col min="7692" max="7692" width="11.5703125" style="88" customWidth="1"/>
    <col min="7693" max="7693" width="0.7109375" style="88" customWidth="1"/>
    <col min="7694" max="7694" width="11.5703125" style="88" customWidth="1"/>
    <col min="7695" max="7936" width="9.140625" style="88"/>
    <col min="7937" max="7940" width="1.7109375" style="88" customWidth="1"/>
    <col min="7941" max="7941" width="26.42578125" style="88" customWidth="1"/>
    <col min="7942" max="7942" width="7" style="88" customWidth="1"/>
    <col min="7943" max="7943" width="0.7109375" style="88" customWidth="1"/>
    <col min="7944" max="7944" width="11.5703125" style="88" customWidth="1"/>
    <col min="7945" max="7945" width="0.7109375" style="88" customWidth="1"/>
    <col min="7946" max="7946" width="11.5703125" style="88" customWidth="1"/>
    <col min="7947" max="7947" width="0.7109375" style="88" customWidth="1"/>
    <col min="7948" max="7948" width="11.5703125" style="88" customWidth="1"/>
    <col min="7949" max="7949" width="0.7109375" style="88" customWidth="1"/>
    <col min="7950" max="7950" width="11.5703125" style="88" customWidth="1"/>
    <col min="7951" max="8192" width="9.140625" style="88"/>
    <col min="8193" max="8196" width="1.7109375" style="88" customWidth="1"/>
    <col min="8197" max="8197" width="26.42578125" style="88" customWidth="1"/>
    <col min="8198" max="8198" width="7" style="88" customWidth="1"/>
    <col min="8199" max="8199" width="0.7109375" style="88" customWidth="1"/>
    <col min="8200" max="8200" width="11.5703125" style="88" customWidth="1"/>
    <col min="8201" max="8201" width="0.7109375" style="88" customWidth="1"/>
    <col min="8202" max="8202" width="11.5703125" style="88" customWidth="1"/>
    <col min="8203" max="8203" width="0.7109375" style="88" customWidth="1"/>
    <col min="8204" max="8204" width="11.5703125" style="88" customWidth="1"/>
    <col min="8205" max="8205" width="0.7109375" style="88" customWidth="1"/>
    <col min="8206" max="8206" width="11.5703125" style="88" customWidth="1"/>
    <col min="8207" max="8448" width="9.140625" style="88"/>
    <col min="8449" max="8452" width="1.7109375" style="88" customWidth="1"/>
    <col min="8453" max="8453" width="26.42578125" style="88" customWidth="1"/>
    <col min="8454" max="8454" width="7" style="88" customWidth="1"/>
    <col min="8455" max="8455" width="0.7109375" style="88" customWidth="1"/>
    <col min="8456" max="8456" width="11.5703125" style="88" customWidth="1"/>
    <col min="8457" max="8457" width="0.7109375" style="88" customWidth="1"/>
    <col min="8458" max="8458" width="11.5703125" style="88" customWidth="1"/>
    <col min="8459" max="8459" width="0.7109375" style="88" customWidth="1"/>
    <col min="8460" max="8460" width="11.5703125" style="88" customWidth="1"/>
    <col min="8461" max="8461" width="0.7109375" style="88" customWidth="1"/>
    <col min="8462" max="8462" width="11.5703125" style="88" customWidth="1"/>
    <col min="8463" max="8704" width="9.140625" style="88"/>
    <col min="8705" max="8708" width="1.7109375" style="88" customWidth="1"/>
    <col min="8709" max="8709" width="26.42578125" style="88" customWidth="1"/>
    <col min="8710" max="8710" width="7" style="88" customWidth="1"/>
    <col min="8711" max="8711" width="0.7109375" style="88" customWidth="1"/>
    <col min="8712" max="8712" width="11.5703125" style="88" customWidth="1"/>
    <col min="8713" max="8713" width="0.7109375" style="88" customWidth="1"/>
    <col min="8714" max="8714" width="11.5703125" style="88" customWidth="1"/>
    <col min="8715" max="8715" width="0.7109375" style="88" customWidth="1"/>
    <col min="8716" max="8716" width="11.5703125" style="88" customWidth="1"/>
    <col min="8717" max="8717" width="0.7109375" style="88" customWidth="1"/>
    <col min="8718" max="8718" width="11.5703125" style="88" customWidth="1"/>
    <col min="8719" max="8960" width="9.140625" style="88"/>
    <col min="8961" max="8964" width="1.7109375" style="88" customWidth="1"/>
    <col min="8965" max="8965" width="26.42578125" style="88" customWidth="1"/>
    <col min="8966" max="8966" width="7" style="88" customWidth="1"/>
    <col min="8967" max="8967" width="0.7109375" style="88" customWidth="1"/>
    <col min="8968" max="8968" width="11.5703125" style="88" customWidth="1"/>
    <col min="8969" max="8969" width="0.7109375" style="88" customWidth="1"/>
    <col min="8970" max="8970" width="11.5703125" style="88" customWidth="1"/>
    <col min="8971" max="8971" width="0.7109375" style="88" customWidth="1"/>
    <col min="8972" max="8972" width="11.5703125" style="88" customWidth="1"/>
    <col min="8973" max="8973" width="0.7109375" style="88" customWidth="1"/>
    <col min="8974" max="8974" width="11.5703125" style="88" customWidth="1"/>
    <col min="8975" max="9216" width="9.140625" style="88"/>
    <col min="9217" max="9220" width="1.7109375" style="88" customWidth="1"/>
    <col min="9221" max="9221" width="26.42578125" style="88" customWidth="1"/>
    <col min="9222" max="9222" width="7" style="88" customWidth="1"/>
    <col min="9223" max="9223" width="0.7109375" style="88" customWidth="1"/>
    <col min="9224" max="9224" width="11.5703125" style="88" customWidth="1"/>
    <col min="9225" max="9225" width="0.7109375" style="88" customWidth="1"/>
    <col min="9226" max="9226" width="11.5703125" style="88" customWidth="1"/>
    <col min="9227" max="9227" width="0.7109375" style="88" customWidth="1"/>
    <col min="9228" max="9228" width="11.5703125" style="88" customWidth="1"/>
    <col min="9229" max="9229" width="0.7109375" style="88" customWidth="1"/>
    <col min="9230" max="9230" width="11.5703125" style="88" customWidth="1"/>
    <col min="9231" max="9472" width="9.140625" style="88"/>
    <col min="9473" max="9476" width="1.7109375" style="88" customWidth="1"/>
    <col min="9477" max="9477" width="26.42578125" style="88" customWidth="1"/>
    <col min="9478" max="9478" width="7" style="88" customWidth="1"/>
    <col min="9479" max="9479" width="0.7109375" style="88" customWidth="1"/>
    <col min="9480" max="9480" width="11.5703125" style="88" customWidth="1"/>
    <col min="9481" max="9481" width="0.7109375" style="88" customWidth="1"/>
    <col min="9482" max="9482" width="11.5703125" style="88" customWidth="1"/>
    <col min="9483" max="9483" width="0.7109375" style="88" customWidth="1"/>
    <col min="9484" max="9484" width="11.5703125" style="88" customWidth="1"/>
    <col min="9485" max="9485" width="0.7109375" style="88" customWidth="1"/>
    <col min="9486" max="9486" width="11.5703125" style="88" customWidth="1"/>
    <col min="9487" max="9728" width="9.140625" style="88"/>
    <col min="9729" max="9732" width="1.7109375" style="88" customWidth="1"/>
    <col min="9733" max="9733" width="26.42578125" style="88" customWidth="1"/>
    <col min="9734" max="9734" width="7" style="88" customWidth="1"/>
    <col min="9735" max="9735" width="0.7109375" style="88" customWidth="1"/>
    <col min="9736" max="9736" width="11.5703125" style="88" customWidth="1"/>
    <col min="9737" max="9737" width="0.7109375" style="88" customWidth="1"/>
    <col min="9738" max="9738" width="11.5703125" style="88" customWidth="1"/>
    <col min="9739" max="9739" width="0.7109375" style="88" customWidth="1"/>
    <col min="9740" max="9740" width="11.5703125" style="88" customWidth="1"/>
    <col min="9741" max="9741" width="0.7109375" style="88" customWidth="1"/>
    <col min="9742" max="9742" width="11.5703125" style="88" customWidth="1"/>
    <col min="9743" max="9984" width="9.140625" style="88"/>
    <col min="9985" max="9988" width="1.7109375" style="88" customWidth="1"/>
    <col min="9989" max="9989" width="26.42578125" style="88" customWidth="1"/>
    <col min="9990" max="9990" width="7" style="88" customWidth="1"/>
    <col min="9991" max="9991" width="0.7109375" style="88" customWidth="1"/>
    <col min="9992" max="9992" width="11.5703125" style="88" customWidth="1"/>
    <col min="9993" max="9993" width="0.7109375" style="88" customWidth="1"/>
    <col min="9994" max="9994" width="11.5703125" style="88" customWidth="1"/>
    <col min="9995" max="9995" width="0.7109375" style="88" customWidth="1"/>
    <col min="9996" max="9996" width="11.5703125" style="88" customWidth="1"/>
    <col min="9997" max="9997" width="0.7109375" style="88" customWidth="1"/>
    <col min="9998" max="9998" width="11.5703125" style="88" customWidth="1"/>
    <col min="9999" max="10240" width="9.140625" style="88"/>
    <col min="10241" max="10244" width="1.7109375" style="88" customWidth="1"/>
    <col min="10245" max="10245" width="26.42578125" style="88" customWidth="1"/>
    <col min="10246" max="10246" width="7" style="88" customWidth="1"/>
    <col min="10247" max="10247" width="0.7109375" style="88" customWidth="1"/>
    <col min="10248" max="10248" width="11.5703125" style="88" customWidth="1"/>
    <col min="10249" max="10249" width="0.7109375" style="88" customWidth="1"/>
    <col min="10250" max="10250" width="11.5703125" style="88" customWidth="1"/>
    <col min="10251" max="10251" width="0.7109375" style="88" customWidth="1"/>
    <col min="10252" max="10252" width="11.5703125" style="88" customWidth="1"/>
    <col min="10253" max="10253" width="0.7109375" style="88" customWidth="1"/>
    <col min="10254" max="10254" width="11.5703125" style="88" customWidth="1"/>
    <col min="10255" max="10496" width="9.140625" style="88"/>
    <col min="10497" max="10500" width="1.7109375" style="88" customWidth="1"/>
    <col min="10501" max="10501" width="26.42578125" style="88" customWidth="1"/>
    <col min="10502" max="10502" width="7" style="88" customWidth="1"/>
    <col min="10503" max="10503" width="0.7109375" style="88" customWidth="1"/>
    <col min="10504" max="10504" width="11.5703125" style="88" customWidth="1"/>
    <col min="10505" max="10505" width="0.7109375" style="88" customWidth="1"/>
    <col min="10506" max="10506" width="11.5703125" style="88" customWidth="1"/>
    <col min="10507" max="10507" width="0.7109375" style="88" customWidth="1"/>
    <col min="10508" max="10508" width="11.5703125" style="88" customWidth="1"/>
    <col min="10509" max="10509" width="0.7109375" style="88" customWidth="1"/>
    <col min="10510" max="10510" width="11.5703125" style="88" customWidth="1"/>
    <col min="10511" max="10752" width="9.140625" style="88"/>
    <col min="10753" max="10756" width="1.7109375" style="88" customWidth="1"/>
    <col min="10757" max="10757" width="26.42578125" style="88" customWidth="1"/>
    <col min="10758" max="10758" width="7" style="88" customWidth="1"/>
    <col min="10759" max="10759" width="0.7109375" style="88" customWidth="1"/>
    <col min="10760" max="10760" width="11.5703125" style="88" customWidth="1"/>
    <col min="10761" max="10761" width="0.7109375" style="88" customWidth="1"/>
    <col min="10762" max="10762" width="11.5703125" style="88" customWidth="1"/>
    <col min="10763" max="10763" width="0.7109375" style="88" customWidth="1"/>
    <col min="10764" max="10764" width="11.5703125" style="88" customWidth="1"/>
    <col min="10765" max="10765" width="0.7109375" style="88" customWidth="1"/>
    <col min="10766" max="10766" width="11.5703125" style="88" customWidth="1"/>
    <col min="10767" max="11008" width="9.140625" style="88"/>
    <col min="11009" max="11012" width="1.7109375" style="88" customWidth="1"/>
    <col min="11013" max="11013" width="26.42578125" style="88" customWidth="1"/>
    <col min="11014" max="11014" width="7" style="88" customWidth="1"/>
    <col min="11015" max="11015" width="0.7109375" style="88" customWidth="1"/>
    <col min="11016" max="11016" width="11.5703125" style="88" customWidth="1"/>
    <col min="11017" max="11017" width="0.7109375" style="88" customWidth="1"/>
    <col min="11018" max="11018" width="11.5703125" style="88" customWidth="1"/>
    <col min="11019" max="11019" width="0.7109375" style="88" customWidth="1"/>
    <col min="11020" max="11020" width="11.5703125" style="88" customWidth="1"/>
    <col min="11021" max="11021" width="0.7109375" style="88" customWidth="1"/>
    <col min="11022" max="11022" width="11.5703125" style="88" customWidth="1"/>
    <col min="11023" max="11264" width="9.140625" style="88"/>
    <col min="11265" max="11268" width="1.7109375" style="88" customWidth="1"/>
    <col min="11269" max="11269" width="26.42578125" style="88" customWidth="1"/>
    <col min="11270" max="11270" width="7" style="88" customWidth="1"/>
    <col min="11271" max="11271" width="0.7109375" style="88" customWidth="1"/>
    <col min="11272" max="11272" width="11.5703125" style="88" customWidth="1"/>
    <col min="11273" max="11273" width="0.7109375" style="88" customWidth="1"/>
    <col min="11274" max="11274" width="11.5703125" style="88" customWidth="1"/>
    <col min="11275" max="11275" width="0.7109375" style="88" customWidth="1"/>
    <col min="11276" max="11276" width="11.5703125" style="88" customWidth="1"/>
    <col min="11277" max="11277" width="0.7109375" style="88" customWidth="1"/>
    <col min="11278" max="11278" width="11.5703125" style="88" customWidth="1"/>
    <col min="11279" max="11520" width="9.140625" style="88"/>
    <col min="11521" max="11524" width="1.7109375" style="88" customWidth="1"/>
    <col min="11525" max="11525" width="26.42578125" style="88" customWidth="1"/>
    <col min="11526" max="11526" width="7" style="88" customWidth="1"/>
    <col min="11527" max="11527" width="0.7109375" style="88" customWidth="1"/>
    <col min="11528" max="11528" width="11.5703125" style="88" customWidth="1"/>
    <col min="11529" max="11529" width="0.7109375" style="88" customWidth="1"/>
    <col min="11530" max="11530" width="11.5703125" style="88" customWidth="1"/>
    <col min="11531" max="11531" width="0.7109375" style="88" customWidth="1"/>
    <col min="11532" max="11532" width="11.5703125" style="88" customWidth="1"/>
    <col min="11533" max="11533" width="0.7109375" style="88" customWidth="1"/>
    <col min="11534" max="11534" width="11.5703125" style="88" customWidth="1"/>
    <col min="11535" max="11776" width="9.140625" style="88"/>
    <col min="11777" max="11780" width="1.7109375" style="88" customWidth="1"/>
    <col min="11781" max="11781" width="26.42578125" style="88" customWidth="1"/>
    <col min="11782" max="11782" width="7" style="88" customWidth="1"/>
    <col min="11783" max="11783" width="0.7109375" style="88" customWidth="1"/>
    <col min="11784" max="11784" width="11.5703125" style="88" customWidth="1"/>
    <col min="11785" max="11785" width="0.7109375" style="88" customWidth="1"/>
    <col min="11786" max="11786" width="11.5703125" style="88" customWidth="1"/>
    <col min="11787" max="11787" width="0.7109375" style="88" customWidth="1"/>
    <col min="11788" max="11788" width="11.5703125" style="88" customWidth="1"/>
    <col min="11789" max="11789" width="0.7109375" style="88" customWidth="1"/>
    <col min="11790" max="11790" width="11.5703125" style="88" customWidth="1"/>
    <col min="11791" max="12032" width="9.140625" style="88"/>
    <col min="12033" max="12036" width="1.7109375" style="88" customWidth="1"/>
    <col min="12037" max="12037" width="26.42578125" style="88" customWidth="1"/>
    <col min="12038" max="12038" width="7" style="88" customWidth="1"/>
    <col min="12039" max="12039" width="0.7109375" style="88" customWidth="1"/>
    <col min="12040" max="12040" width="11.5703125" style="88" customWidth="1"/>
    <col min="12041" max="12041" width="0.7109375" style="88" customWidth="1"/>
    <col min="12042" max="12042" width="11.5703125" style="88" customWidth="1"/>
    <col min="12043" max="12043" width="0.7109375" style="88" customWidth="1"/>
    <col min="12044" max="12044" width="11.5703125" style="88" customWidth="1"/>
    <col min="12045" max="12045" width="0.7109375" style="88" customWidth="1"/>
    <col min="12046" max="12046" width="11.5703125" style="88" customWidth="1"/>
    <col min="12047" max="12288" width="9.140625" style="88"/>
    <col min="12289" max="12292" width="1.7109375" style="88" customWidth="1"/>
    <col min="12293" max="12293" width="26.42578125" style="88" customWidth="1"/>
    <col min="12294" max="12294" width="7" style="88" customWidth="1"/>
    <col min="12295" max="12295" width="0.7109375" style="88" customWidth="1"/>
    <col min="12296" max="12296" width="11.5703125" style="88" customWidth="1"/>
    <col min="12297" max="12297" width="0.7109375" style="88" customWidth="1"/>
    <col min="12298" max="12298" width="11.5703125" style="88" customWidth="1"/>
    <col min="12299" max="12299" width="0.7109375" style="88" customWidth="1"/>
    <col min="12300" max="12300" width="11.5703125" style="88" customWidth="1"/>
    <col min="12301" max="12301" width="0.7109375" style="88" customWidth="1"/>
    <col min="12302" max="12302" width="11.5703125" style="88" customWidth="1"/>
    <col min="12303" max="12544" width="9.140625" style="88"/>
    <col min="12545" max="12548" width="1.7109375" style="88" customWidth="1"/>
    <col min="12549" max="12549" width="26.42578125" style="88" customWidth="1"/>
    <col min="12550" max="12550" width="7" style="88" customWidth="1"/>
    <col min="12551" max="12551" width="0.7109375" style="88" customWidth="1"/>
    <col min="12552" max="12552" width="11.5703125" style="88" customWidth="1"/>
    <col min="12553" max="12553" width="0.7109375" style="88" customWidth="1"/>
    <col min="12554" max="12554" width="11.5703125" style="88" customWidth="1"/>
    <col min="12555" max="12555" width="0.7109375" style="88" customWidth="1"/>
    <col min="12556" max="12556" width="11.5703125" style="88" customWidth="1"/>
    <col min="12557" max="12557" width="0.7109375" style="88" customWidth="1"/>
    <col min="12558" max="12558" width="11.5703125" style="88" customWidth="1"/>
    <col min="12559" max="12800" width="9.140625" style="88"/>
    <col min="12801" max="12804" width="1.7109375" style="88" customWidth="1"/>
    <col min="12805" max="12805" width="26.42578125" style="88" customWidth="1"/>
    <col min="12806" max="12806" width="7" style="88" customWidth="1"/>
    <col min="12807" max="12807" width="0.7109375" style="88" customWidth="1"/>
    <col min="12808" max="12808" width="11.5703125" style="88" customWidth="1"/>
    <col min="12809" max="12809" width="0.7109375" style="88" customWidth="1"/>
    <col min="12810" max="12810" width="11.5703125" style="88" customWidth="1"/>
    <col min="12811" max="12811" width="0.7109375" style="88" customWidth="1"/>
    <col min="12812" max="12812" width="11.5703125" style="88" customWidth="1"/>
    <col min="12813" max="12813" width="0.7109375" style="88" customWidth="1"/>
    <col min="12814" max="12814" width="11.5703125" style="88" customWidth="1"/>
    <col min="12815" max="13056" width="9.140625" style="88"/>
    <col min="13057" max="13060" width="1.7109375" style="88" customWidth="1"/>
    <col min="13061" max="13061" width="26.42578125" style="88" customWidth="1"/>
    <col min="13062" max="13062" width="7" style="88" customWidth="1"/>
    <col min="13063" max="13063" width="0.7109375" style="88" customWidth="1"/>
    <col min="13064" max="13064" width="11.5703125" style="88" customWidth="1"/>
    <col min="13065" max="13065" width="0.7109375" style="88" customWidth="1"/>
    <col min="13066" max="13066" width="11.5703125" style="88" customWidth="1"/>
    <col min="13067" max="13067" width="0.7109375" style="88" customWidth="1"/>
    <col min="13068" max="13068" width="11.5703125" style="88" customWidth="1"/>
    <col min="13069" max="13069" width="0.7109375" style="88" customWidth="1"/>
    <col min="13070" max="13070" width="11.5703125" style="88" customWidth="1"/>
    <col min="13071" max="13312" width="9.140625" style="88"/>
    <col min="13313" max="13316" width="1.7109375" style="88" customWidth="1"/>
    <col min="13317" max="13317" width="26.42578125" style="88" customWidth="1"/>
    <col min="13318" max="13318" width="7" style="88" customWidth="1"/>
    <col min="13319" max="13319" width="0.7109375" style="88" customWidth="1"/>
    <col min="13320" max="13320" width="11.5703125" style="88" customWidth="1"/>
    <col min="13321" max="13321" width="0.7109375" style="88" customWidth="1"/>
    <col min="13322" max="13322" width="11.5703125" style="88" customWidth="1"/>
    <col min="13323" max="13323" width="0.7109375" style="88" customWidth="1"/>
    <col min="13324" max="13324" width="11.5703125" style="88" customWidth="1"/>
    <col min="13325" max="13325" width="0.7109375" style="88" customWidth="1"/>
    <col min="13326" max="13326" width="11.5703125" style="88" customWidth="1"/>
    <col min="13327" max="13568" width="9.140625" style="88"/>
    <col min="13569" max="13572" width="1.7109375" style="88" customWidth="1"/>
    <col min="13573" max="13573" width="26.42578125" style="88" customWidth="1"/>
    <col min="13574" max="13574" width="7" style="88" customWidth="1"/>
    <col min="13575" max="13575" width="0.7109375" style="88" customWidth="1"/>
    <col min="13576" max="13576" width="11.5703125" style="88" customWidth="1"/>
    <col min="13577" max="13577" width="0.7109375" style="88" customWidth="1"/>
    <col min="13578" max="13578" width="11.5703125" style="88" customWidth="1"/>
    <col min="13579" max="13579" width="0.7109375" style="88" customWidth="1"/>
    <col min="13580" max="13580" width="11.5703125" style="88" customWidth="1"/>
    <col min="13581" max="13581" width="0.7109375" style="88" customWidth="1"/>
    <col min="13582" max="13582" width="11.5703125" style="88" customWidth="1"/>
    <col min="13583" max="13824" width="9.140625" style="88"/>
    <col min="13825" max="13828" width="1.7109375" style="88" customWidth="1"/>
    <col min="13829" max="13829" width="26.42578125" style="88" customWidth="1"/>
    <col min="13830" max="13830" width="7" style="88" customWidth="1"/>
    <col min="13831" max="13831" width="0.7109375" style="88" customWidth="1"/>
    <col min="13832" max="13832" width="11.5703125" style="88" customWidth="1"/>
    <col min="13833" max="13833" width="0.7109375" style="88" customWidth="1"/>
    <col min="13834" max="13834" width="11.5703125" style="88" customWidth="1"/>
    <col min="13835" max="13835" width="0.7109375" style="88" customWidth="1"/>
    <col min="13836" max="13836" width="11.5703125" style="88" customWidth="1"/>
    <col min="13837" max="13837" width="0.7109375" style="88" customWidth="1"/>
    <col min="13838" max="13838" width="11.5703125" style="88" customWidth="1"/>
    <col min="13839" max="14080" width="9.140625" style="88"/>
    <col min="14081" max="14084" width="1.7109375" style="88" customWidth="1"/>
    <col min="14085" max="14085" width="26.42578125" style="88" customWidth="1"/>
    <col min="14086" max="14086" width="7" style="88" customWidth="1"/>
    <col min="14087" max="14087" width="0.7109375" style="88" customWidth="1"/>
    <col min="14088" max="14088" width="11.5703125" style="88" customWidth="1"/>
    <col min="14089" max="14089" width="0.7109375" style="88" customWidth="1"/>
    <col min="14090" max="14090" width="11.5703125" style="88" customWidth="1"/>
    <col min="14091" max="14091" width="0.7109375" style="88" customWidth="1"/>
    <col min="14092" max="14092" width="11.5703125" style="88" customWidth="1"/>
    <col min="14093" max="14093" width="0.7109375" style="88" customWidth="1"/>
    <col min="14094" max="14094" width="11.5703125" style="88" customWidth="1"/>
    <col min="14095" max="14336" width="9.140625" style="88"/>
    <col min="14337" max="14340" width="1.7109375" style="88" customWidth="1"/>
    <col min="14341" max="14341" width="26.42578125" style="88" customWidth="1"/>
    <col min="14342" max="14342" width="7" style="88" customWidth="1"/>
    <col min="14343" max="14343" width="0.7109375" style="88" customWidth="1"/>
    <col min="14344" max="14344" width="11.5703125" style="88" customWidth="1"/>
    <col min="14345" max="14345" width="0.7109375" style="88" customWidth="1"/>
    <col min="14346" max="14346" width="11.5703125" style="88" customWidth="1"/>
    <col min="14347" max="14347" width="0.7109375" style="88" customWidth="1"/>
    <col min="14348" max="14348" width="11.5703125" style="88" customWidth="1"/>
    <col min="14349" max="14349" width="0.7109375" style="88" customWidth="1"/>
    <col min="14350" max="14350" width="11.5703125" style="88" customWidth="1"/>
    <col min="14351" max="14592" width="9.140625" style="88"/>
    <col min="14593" max="14596" width="1.7109375" style="88" customWidth="1"/>
    <col min="14597" max="14597" width="26.42578125" style="88" customWidth="1"/>
    <col min="14598" max="14598" width="7" style="88" customWidth="1"/>
    <col min="14599" max="14599" width="0.7109375" style="88" customWidth="1"/>
    <col min="14600" max="14600" width="11.5703125" style="88" customWidth="1"/>
    <col min="14601" max="14601" width="0.7109375" style="88" customWidth="1"/>
    <col min="14602" max="14602" width="11.5703125" style="88" customWidth="1"/>
    <col min="14603" max="14603" width="0.7109375" style="88" customWidth="1"/>
    <col min="14604" max="14604" width="11.5703125" style="88" customWidth="1"/>
    <col min="14605" max="14605" width="0.7109375" style="88" customWidth="1"/>
    <col min="14606" max="14606" width="11.5703125" style="88" customWidth="1"/>
    <col min="14607" max="14848" width="9.140625" style="88"/>
    <col min="14849" max="14852" width="1.7109375" style="88" customWidth="1"/>
    <col min="14853" max="14853" width="26.42578125" style="88" customWidth="1"/>
    <col min="14854" max="14854" width="7" style="88" customWidth="1"/>
    <col min="14855" max="14855" width="0.7109375" style="88" customWidth="1"/>
    <col min="14856" max="14856" width="11.5703125" style="88" customWidth="1"/>
    <col min="14857" max="14857" width="0.7109375" style="88" customWidth="1"/>
    <col min="14858" max="14858" width="11.5703125" style="88" customWidth="1"/>
    <col min="14859" max="14859" width="0.7109375" style="88" customWidth="1"/>
    <col min="14860" max="14860" width="11.5703125" style="88" customWidth="1"/>
    <col min="14861" max="14861" width="0.7109375" style="88" customWidth="1"/>
    <col min="14862" max="14862" width="11.5703125" style="88" customWidth="1"/>
    <col min="14863" max="15104" width="9.140625" style="88"/>
    <col min="15105" max="15108" width="1.7109375" style="88" customWidth="1"/>
    <col min="15109" max="15109" width="26.42578125" style="88" customWidth="1"/>
    <col min="15110" max="15110" width="7" style="88" customWidth="1"/>
    <col min="15111" max="15111" width="0.7109375" style="88" customWidth="1"/>
    <col min="15112" max="15112" width="11.5703125" style="88" customWidth="1"/>
    <col min="15113" max="15113" width="0.7109375" style="88" customWidth="1"/>
    <col min="15114" max="15114" width="11.5703125" style="88" customWidth="1"/>
    <col min="15115" max="15115" width="0.7109375" style="88" customWidth="1"/>
    <col min="15116" max="15116" width="11.5703125" style="88" customWidth="1"/>
    <col min="15117" max="15117" width="0.7109375" style="88" customWidth="1"/>
    <col min="15118" max="15118" width="11.5703125" style="88" customWidth="1"/>
    <col min="15119" max="15360" width="9.140625" style="88"/>
    <col min="15361" max="15364" width="1.7109375" style="88" customWidth="1"/>
    <col min="15365" max="15365" width="26.42578125" style="88" customWidth="1"/>
    <col min="15366" max="15366" width="7" style="88" customWidth="1"/>
    <col min="15367" max="15367" width="0.7109375" style="88" customWidth="1"/>
    <col min="15368" max="15368" width="11.5703125" style="88" customWidth="1"/>
    <col min="15369" max="15369" width="0.7109375" style="88" customWidth="1"/>
    <col min="15370" max="15370" width="11.5703125" style="88" customWidth="1"/>
    <col min="15371" max="15371" width="0.7109375" style="88" customWidth="1"/>
    <col min="15372" max="15372" width="11.5703125" style="88" customWidth="1"/>
    <col min="15373" max="15373" width="0.7109375" style="88" customWidth="1"/>
    <col min="15374" max="15374" width="11.5703125" style="88" customWidth="1"/>
    <col min="15375" max="15616" width="9.140625" style="88"/>
    <col min="15617" max="15620" width="1.7109375" style="88" customWidth="1"/>
    <col min="15621" max="15621" width="26.42578125" style="88" customWidth="1"/>
    <col min="15622" max="15622" width="7" style="88" customWidth="1"/>
    <col min="15623" max="15623" width="0.7109375" style="88" customWidth="1"/>
    <col min="15624" max="15624" width="11.5703125" style="88" customWidth="1"/>
    <col min="15625" max="15625" width="0.7109375" style="88" customWidth="1"/>
    <col min="15626" max="15626" width="11.5703125" style="88" customWidth="1"/>
    <col min="15627" max="15627" width="0.7109375" style="88" customWidth="1"/>
    <col min="15628" max="15628" width="11.5703125" style="88" customWidth="1"/>
    <col min="15629" max="15629" width="0.7109375" style="88" customWidth="1"/>
    <col min="15630" max="15630" width="11.5703125" style="88" customWidth="1"/>
    <col min="15631" max="15872" width="9.140625" style="88"/>
    <col min="15873" max="15876" width="1.7109375" style="88" customWidth="1"/>
    <col min="15877" max="15877" width="26.42578125" style="88" customWidth="1"/>
    <col min="15878" max="15878" width="7" style="88" customWidth="1"/>
    <col min="15879" max="15879" width="0.7109375" style="88" customWidth="1"/>
    <col min="15880" max="15880" width="11.5703125" style="88" customWidth="1"/>
    <col min="15881" max="15881" width="0.7109375" style="88" customWidth="1"/>
    <col min="15882" max="15882" width="11.5703125" style="88" customWidth="1"/>
    <col min="15883" max="15883" width="0.7109375" style="88" customWidth="1"/>
    <col min="15884" max="15884" width="11.5703125" style="88" customWidth="1"/>
    <col min="15885" max="15885" width="0.7109375" style="88" customWidth="1"/>
    <col min="15886" max="15886" width="11.5703125" style="88" customWidth="1"/>
    <col min="15887" max="16128" width="9.140625" style="88"/>
    <col min="16129" max="16132" width="1.7109375" style="88" customWidth="1"/>
    <col min="16133" max="16133" width="26.42578125" style="88" customWidth="1"/>
    <col min="16134" max="16134" width="7" style="88" customWidth="1"/>
    <col min="16135" max="16135" width="0.7109375" style="88" customWidth="1"/>
    <col min="16136" max="16136" width="11.5703125" style="88" customWidth="1"/>
    <col min="16137" max="16137" width="0.7109375" style="88" customWidth="1"/>
    <col min="16138" max="16138" width="11.5703125" style="88" customWidth="1"/>
    <col min="16139" max="16139" width="0.7109375" style="88" customWidth="1"/>
    <col min="16140" max="16140" width="11.5703125" style="88" customWidth="1"/>
    <col min="16141" max="16141" width="0.7109375" style="88" customWidth="1"/>
    <col min="16142" max="16142" width="11.5703125" style="88" customWidth="1"/>
    <col min="16143" max="16384" width="9.140625" style="88"/>
  </cols>
  <sheetData>
    <row r="1" spans="1:14" s="1" customFormat="1" ht="20.100000000000001" customHeight="1">
      <c r="A1" s="111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114" t="s">
        <v>158</v>
      </c>
    </row>
    <row r="2" spans="1:14" s="1" customFormat="1" ht="20.100000000000001" customHeight="1">
      <c r="A2" s="111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114" t="s">
        <v>159</v>
      </c>
    </row>
    <row r="3" spans="1:14" s="1" customFormat="1" ht="21.95" customHeight="1">
      <c r="A3" s="175" t="s">
        <v>168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14" s="1" customFormat="1" ht="21.95" customHeight="1">
      <c r="A4" s="179" t="s">
        <v>81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</row>
    <row r="5" spans="1:14" s="1" customFormat="1" ht="21.95" customHeight="1">
      <c r="A5" s="179" t="s">
        <v>83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</row>
    <row r="6" spans="1:14" s="1" customFormat="1" ht="21.95" customHeight="1">
      <c r="A6" s="179" t="s">
        <v>163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36" customFormat="1" ht="3.75" customHeight="1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182"/>
      <c r="M7" s="182"/>
      <c r="N7" s="182"/>
    </row>
    <row r="8" spans="1:14" ht="17.100000000000001" customHeight="1">
      <c r="A8" s="86"/>
      <c r="B8" s="86"/>
      <c r="C8" s="86"/>
      <c r="D8" s="86"/>
      <c r="E8" s="86"/>
      <c r="G8" s="86"/>
      <c r="H8" s="87"/>
      <c r="I8" s="87"/>
      <c r="J8" s="87"/>
      <c r="K8" s="87"/>
      <c r="L8" s="174" t="s">
        <v>87</v>
      </c>
      <c r="M8" s="174"/>
      <c r="N8" s="174"/>
    </row>
    <row r="9" spans="1:14" ht="17.100000000000001" customHeight="1">
      <c r="A9" s="86"/>
      <c r="B9" s="86"/>
      <c r="C9" s="86"/>
      <c r="D9" s="86"/>
      <c r="E9" s="86"/>
      <c r="G9" s="86"/>
      <c r="H9" s="181" t="s">
        <v>0</v>
      </c>
      <c r="I9" s="181"/>
      <c r="J9" s="181"/>
      <c r="K9" s="86"/>
      <c r="L9" s="181" t="s">
        <v>82</v>
      </c>
      <c r="M9" s="181"/>
      <c r="N9" s="181"/>
    </row>
    <row r="10" spans="1:14" ht="17.100000000000001" customHeight="1">
      <c r="F10" s="86" t="s">
        <v>1</v>
      </c>
      <c r="H10" s="87" t="s">
        <v>160</v>
      </c>
      <c r="I10" s="88"/>
      <c r="J10" s="87" t="s">
        <v>147</v>
      </c>
      <c r="K10" s="86"/>
      <c r="L10" s="87" t="s">
        <v>160</v>
      </c>
      <c r="M10" s="88"/>
      <c r="N10" s="87" t="s">
        <v>147</v>
      </c>
    </row>
    <row r="11" spans="1:14" ht="17.100000000000001" customHeight="1">
      <c r="A11" s="180" t="s">
        <v>19</v>
      </c>
      <c r="B11" s="180"/>
      <c r="C11" s="180"/>
      <c r="D11" s="180"/>
      <c r="E11" s="180"/>
      <c r="N11" s="89"/>
    </row>
    <row r="12" spans="1:14" ht="17.100000000000001" customHeight="1">
      <c r="C12" s="88" t="s">
        <v>48</v>
      </c>
      <c r="D12" s="90"/>
      <c r="E12" s="90"/>
      <c r="F12" s="86" t="s">
        <v>114</v>
      </c>
      <c r="H12" s="101">
        <v>375834</v>
      </c>
      <c r="I12" s="92"/>
      <c r="J12" s="101">
        <v>470844</v>
      </c>
      <c r="K12" s="93"/>
      <c r="L12" s="129">
        <v>375713</v>
      </c>
      <c r="M12" s="91"/>
      <c r="N12" s="129">
        <v>470837</v>
      </c>
    </row>
    <row r="13" spans="1:14" ht="17.100000000000001" customHeight="1">
      <c r="C13" s="94" t="s">
        <v>139</v>
      </c>
      <c r="D13" s="90"/>
      <c r="E13" s="90"/>
      <c r="H13" s="85">
        <v>2696</v>
      </c>
      <c r="I13" s="92"/>
      <c r="J13" s="85">
        <v>138</v>
      </c>
      <c r="K13" s="93"/>
      <c r="L13" s="85">
        <v>2805</v>
      </c>
      <c r="M13" s="91"/>
      <c r="N13" s="85">
        <v>373</v>
      </c>
    </row>
    <row r="14" spans="1:14" ht="17.100000000000001" customHeight="1">
      <c r="C14" s="88" t="s">
        <v>124</v>
      </c>
      <c r="D14" s="90"/>
      <c r="E14" s="90"/>
      <c r="H14" s="85"/>
      <c r="I14" s="92"/>
      <c r="J14" s="85"/>
      <c r="K14" s="93"/>
      <c r="L14" s="95"/>
      <c r="M14" s="95"/>
      <c r="N14" s="85"/>
    </row>
    <row r="15" spans="1:14" ht="17.100000000000001" customHeight="1">
      <c r="D15" s="90"/>
      <c r="E15" s="90" t="s">
        <v>144</v>
      </c>
      <c r="H15" s="95">
        <v>1073</v>
      </c>
      <c r="I15" s="92"/>
      <c r="J15" s="85">
        <v>1003</v>
      </c>
      <c r="K15" s="93"/>
      <c r="L15" s="95">
        <v>1073</v>
      </c>
      <c r="M15" s="95"/>
      <c r="N15" s="85">
        <v>1003</v>
      </c>
    </row>
    <row r="16" spans="1:14" ht="17.100000000000001" customHeight="1">
      <c r="D16" s="90"/>
      <c r="E16" s="90" t="s">
        <v>145</v>
      </c>
      <c r="F16" s="86" t="s">
        <v>141</v>
      </c>
      <c r="H16" s="95">
        <f>1607-H15</f>
        <v>534</v>
      </c>
      <c r="I16" s="92"/>
      <c r="J16" s="101">
        <v>1597</v>
      </c>
      <c r="K16" s="93"/>
      <c r="L16" s="95">
        <f>1616-L15</f>
        <v>543</v>
      </c>
      <c r="M16" s="95"/>
      <c r="N16" s="104">
        <v>1603</v>
      </c>
    </row>
    <row r="17" spans="1:17" s="96" customFormat="1" ht="17.100000000000001" customHeight="1">
      <c r="A17" s="88" t="s">
        <v>20</v>
      </c>
      <c r="F17" s="86"/>
      <c r="G17" s="97"/>
      <c r="H17" s="130">
        <f>SUM(H12:H16)</f>
        <v>380137</v>
      </c>
      <c r="I17" s="98"/>
      <c r="J17" s="130">
        <v>473582</v>
      </c>
      <c r="K17" s="93"/>
      <c r="L17" s="130">
        <f>SUM(L12:L16)</f>
        <v>380134</v>
      </c>
      <c r="M17" s="95"/>
      <c r="N17" s="130">
        <v>473816</v>
      </c>
    </row>
    <row r="18" spans="1:17" s="96" customFormat="1" ht="17.100000000000001" customHeight="1">
      <c r="A18" s="88" t="s">
        <v>6</v>
      </c>
      <c r="F18" s="86"/>
      <c r="G18" s="97"/>
      <c r="H18" s="101"/>
      <c r="I18" s="99"/>
      <c r="J18" s="101"/>
      <c r="K18" s="100"/>
      <c r="L18" s="101"/>
      <c r="M18" s="101"/>
      <c r="N18" s="101"/>
    </row>
    <row r="19" spans="1:17" ht="17.100000000000001" customHeight="1">
      <c r="C19" s="88" t="s">
        <v>101</v>
      </c>
      <c r="H19" s="101">
        <v>244054</v>
      </c>
      <c r="I19" s="92"/>
      <c r="J19" s="101">
        <v>315699</v>
      </c>
      <c r="K19" s="93"/>
      <c r="L19" s="85">
        <v>243935</v>
      </c>
      <c r="M19" s="95"/>
      <c r="N19" s="101">
        <v>315690</v>
      </c>
    </row>
    <row r="20" spans="1:17" ht="17.100000000000001" customHeight="1">
      <c r="C20" s="88" t="s">
        <v>104</v>
      </c>
      <c r="G20" s="102"/>
      <c r="H20" s="101">
        <v>49274</v>
      </c>
      <c r="I20" s="92"/>
      <c r="J20" s="101">
        <v>12725</v>
      </c>
      <c r="K20" s="93"/>
      <c r="L20" s="85">
        <v>49274</v>
      </c>
      <c r="M20" s="95"/>
      <c r="N20" s="101">
        <v>12725</v>
      </c>
    </row>
    <row r="21" spans="1:17" ht="17.100000000000001" customHeight="1">
      <c r="C21" s="88" t="s">
        <v>148</v>
      </c>
      <c r="G21" s="102"/>
      <c r="H21" s="101">
        <v>5919</v>
      </c>
      <c r="I21" s="103"/>
      <c r="J21" s="101">
        <v>12097</v>
      </c>
      <c r="K21" s="100"/>
      <c r="L21" s="85">
        <v>5919</v>
      </c>
      <c r="M21" s="101"/>
      <c r="N21" s="101">
        <v>12097</v>
      </c>
      <c r="Q21" s="101"/>
    </row>
    <row r="22" spans="1:17" ht="17.100000000000001" customHeight="1">
      <c r="C22" s="88" t="s">
        <v>181</v>
      </c>
      <c r="F22" s="86" t="s">
        <v>141</v>
      </c>
      <c r="H22" s="101">
        <v>75518</v>
      </c>
      <c r="I22" s="103"/>
      <c r="J22" s="101">
        <v>74422</v>
      </c>
      <c r="K22" s="100"/>
      <c r="L22" s="85">
        <v>74390</v>
      </c>
      <c r="M22" s="101"/>
      <c r="N22" s="101">
        <v>76344</v>
      </c>
      <c r="Q22" s="101"/>
    </row>
    <row r="23" spans="1:17" ht="17.100000000000001" customHeight="1">
      <c r="C23" s="88" t="s">
        <v>22</v>
      </c>
      <c r="F23" s="86" t="s">
        <v>141</v>
      </c>
      <c r="H23" s="131">
        <v>41935</v>
      </c>
      <c r="I23" s="103"/>
      <c r="J23" s="131">
        <v>30581</v>
      </c>
      <c r="K23" s="100"/>
      <c r="L23" s="109">
        <v>40518</v>
      </c>
      <c r="M23" s="101"/>
      <c r="N23" s="131">
        <v>29352</v>
      </c>
      <c r="Q23" s="101"/>
    </row>
    <row r="24" spans="1:17" ht="16.5" customHeight="1">
      <c r="A24" s="88" t="s">
        <v>14</v>
      </c>
      <c r="H24" s="131">
        <f>SUM(H19:H23)</f>
        <v>416700</v>
      </c>
      <c r="I24" s="98"/>
      <c r="J24" s="131">
        <v>445524</v>
      </c>
      <c r="K24" s="93"/>
      <c r="L24" s="131">
        <f>SUM(L19:L23)</f>
        <v>414036</v>
      </c>
      <c r="M24" s="95"/>
      <c r="N24" s="131">
        <v>446208</v>
      </c>
      <c r="Q24" s="101"/>
    </row>
    <row r="25" spans="1:17" ht="17.100000000000001" customHeight="1">
      <c r="A25" s="88" t="s">
        <v>180</v>
      </c>
      <c r="H25" s="85">
        <f>+H17-H24</f>
        <v>-36563</v>
      </c>
      <c r="I25" s="103"/>
      <c r="J25" s="101">
        <v>28058</v>
      </c>
      <c r="K25" s="100"/>
      <c r="L25" s="85">
        <f>+L17-L24</f>
        <v>-33902</v>
      </c>
      <c r="M25" s="101"/>
      <c r="N25" s="101">
        <v>27608</v>
      </c>
    </row>
    <row r="26" spans="1:17" ht="17.100000000000001" customHeight="1">
      <c r="A26" s="88" t="s">
        <v>23</v>
      </c>
      <c r="F26" s="86" t="s">
        <v>141</v>
      </c>
      <c r="H26" s="109">
        <v>11326</v>
      </c>
      <c r="I26" s="103"/>
      <c r="J26" s="131">
        <v>7467</v>
      </c>
      <c r="K26" s="100"/>
      <c r="L26" s="109">
        <v>11326</v>
      </c>
      <c r="M26" s="101"/>
      <c r="N26" s="131">
        <v>7467</v>
      </c>
    </row>
    <row r="27" spans="1:17" ht="17.100000000000001" customHeight="1">
      <c r="A27" s="88" t="s">
        <v>125</v>
      </c>
      <c r="H27" s="85">
        <f>+H25-H26</f>
        <v>-47889</v>
      </c>
      <c r="I27" s="103"/>
      <c r="J27" s="101">
        <v>20591</v>
      </c>
      <c r="K27" s="100"/>
      <c r="L27" s="85">
        <f>+L25-L26</f>
        <v>-45228</v>
      </c>
      <c r="M27" s="101"/>
      <c r="N27" s="101">
        <v>20141</v>
      </c>
    </row>
    <row r="28" spans="1:17" ht="17.100000000000001" customHeight="1">
      <c r="A28" s="88" t="s">
        <v>194</v>
      </c>
      <c r="F28" s="86" t="s">
        <v>132</v>
      </c>
      <c r="H28" s="109">
        <v>-8987</v>
      </c>
      <c r="I28" s="103"/>
      <c r="J28" s="131">
        <v>3869</v>
      </c>
      <c r="K28" s="100"/>
      <c r="L28" s="109">
        <v>-8987</v>
      </c>
      <c r="M28" s="100"/>
      <c r="N28" s="131">
        <v>3869</v>
      </c>
    </row>
    <row r="29" spans="1:17" ht="17.100000000000001" customHeight="1">
      <c r="A29" s="88" t="s">
        <v>182</v>
      </c>
      <c r="B29" s="96"/>
      <c r="H29" s="109">
        <f>+H27-H28</f>
        <v>-38902</v>
      </c>
      <c r="I29" s="103"/>
      <c r="J29" s="131">
        <v>16722</v>
      </c>
      <c r="K29" s="100"/>
      <c r="L29" s="109">
        <f>+L27-L28</f>
        <v>-36241</v>
      </c>
      <c r="M29" s="101"/>
      <c r="N29" s="130">
        <v>16272</v>
      </c>
    </row>
    <row r="30" spans="1:17" ht="17.100000000000001" customHeight="1">
      <c r="B30" s="96"/>
      <c r="H30" s="99"/>
      <c r="I30" s="103"/>
      <c r="J30" s="99"/>
      <c r="K30" s="100"/>
      <c r="L30" s="105"/>
      <c r="M30" s="101"/>
      <c r="N30" s="101"/>
    </row>
    <row r="31" spans="1:17" ht="17.100000000000001" customHeight="1">
      <c r="A31" s="88" t="s">
        <v>153</v>
      </c>
      <c r="B31" s="96"/>
      <c r="I31" s="103"/>
      <c r="K31" s="100"/>
      <c r="L31" s="105"/>
      <c r="M31" s="101"/>
      <c r="N31" s="101"/>
    </row>
    <row r="32" spans="1:17" s="96" customFormat="1" ht="17.100000000000001" customHeight="1">
      <c r="A32" s="103" t="s">
        <v>140</v>
      </c>
      <c r="B32" s="99"/>
      <c r="C32" s="99"/>
      <c r="D32" s="99"/>
      <c r="E32" s="99"/>
      <c r="F32" s="106"/>
      <c r="G32" s="99"/>
      <c r="H32" s="89"/>
      <c r="I32" s="99"/>
      <c r="J32" s="89"/>
      <c r="K32" s="99"/>
      <c r="L32" s="99"/>
      <c r="M32" s="99"/>
      <c r="N32" s="101"/>
      <c r="Q32" s="88"/>
    </row>
    <row r="33" spans="1:17" s="96" customFormat="1" ht="17.100000000000001" customHeight="1">
      <c r="A33" s="99"/>
      <c r="B33" s="88" t="s">
        <v>109</v>
      </c>
      <c r="C33" s="99"/>
      <c r="D33" s="99"/>
      <c r="E33" s="99"/>
      <c r="F33" s="106"/>
      <c r="G33" s="99"/>
      <c r="H33" s="89"/>
      <c r="I33" s="99"/>
      <c r="J33" s="89"/>
      <c r="K33" s="99"/>
      <c r="L33" s="99"/>
      <c r="M33" s="99"/>
      <c r="N33" s="89"/>
      <c r="Q33" s="88"/>
    </row>
    <row r="34" spans="1:17" s="96" customFormat="1" ht="17.100000000000001" customHeight="1">
      <c r="A34" s="99"/>
      <c r="B34" s="88"/>
      <c r="C34" s="103" t="s">
        <v>149</v>
      </c>
      <c r="D34" s="107"/>
      <c r="E34" s="103"/>
      <c r="F34" s="106"/>
      <c r="G34" s="99"/>
      <c r="H34" s="32">
        <v>0</v>
      </c>
      <c r="I34" s="103"/>
      <c r="J34" s="101">
        <v>88480</v>
      </c>
      <c r="K34" s="103"/>
      <c r="L34" s="32">
        <v>0</v>
      </c>
      <c r="M34" s="103"/>
      <c r="N34" s="101">
        <v>88480</v>
      </c>
      <c r="Q34" s="88"/>
    </row>
    <row r="35" spans="1:17" ht="17.100000000000001" customHeight="1">
      <c r="A35" s="88" t="s">
        <v>75</v>
      </c>
      <c r="H35" s="88"/>
      <c r="J35" s="88"/>
      <c r="K35" s="100"/>
      <c r="L35" s="100"/>
      <c r="M35" s="100"/>
      <c r="N35" s="100"/>
    </row>
    <row r="36" spans="1:17" ht="17.100000000000001" customHeight="1">
      <c r="B36" s="88" t="s">
        <v>109</v>
      </c>
      <c r="H36" s="108"/>
      <c r="J36" s="108"/>
      <c r="K36" s="100"/>
      <c r="L36" s="100"/>
      <c r="M36" s="100"/>
      <c r="N36" s="100"/>
    </row>
    <row r="37" spans="1:17" ht="17.100000000000001" customHeight="1">
      <c r="A37" s="103"/>
      <c r="C37" s="103" t="s">
        <v>28</v>
      </c>
      <c r="E37" s="103"/>
      <c r="F37" s="106"/>
      <c r="G37" s="103"/>
      <c r="H37" s="132">
        <v>1107</v>
      </c>
      <c r="I37" s="103"/>
      <c r="J37" s="132">
        <v>-73</v>
      </c>
      <c r="K37" s="100"/>
      <c r="L37" s="133">
        <v>0</v>
      </c>
      <c r="M37" s="100"/>
      <c r="N37" s="133">
        <v>0</v>
      </c>
    </row>
    <row r="38" spans="1:17" s="96" customFormat="1" ht="17.100000000000001" customHeight="1">
      <c r="A38" s="103" t="s">
        <v>183</v>
      </c>
      <c r="B38" s="99"/>
      <c r="C38" s="99"/>
      <c r="D38" s="99"/>
      <c r="E38" s="99"/>
      <c r="F38" s="106"/>
      <c r="G38" s="99"/>
      <c r="H38" s="132">
        <v>1107</v>
      </c>
      <c r="I38" s="98"/>
      <c r="J38" s="130">
        <v>88407</v>
      </c>
      <c r="K38" s="93"/>
      <c r="L38" s="138">
        <v>0</v>
      </c>
      <c r="M38" s="101"/>
      <c r="N38" s="130">
        <v>88480</v>
      </c>
    </row>
    <row r="39" spans="1:17" s="96" customFormat="1" ht="17.100000000000001" customHeight="1" thickBot="1">
      <c r="A39" s="103" t="s">
        <v>184</v>
      </c>
      <c r="B39" s="99"/>
      <c r="C39" s="99"/>
      <c r="D39" s="99"/>
      <c r="E39" s="99"/>
      <c r="F39" s="106"/>
      <c r="G39" s="99"/>
      <c r="H39" s="156">
        <v>-37795</v>
      </c>
      <c r="I39" s="98"/>
      <c r="J39" s="134">
        <v>105129</v>
      </c>
      <c r="K39" s="93"/>
      <c r="L39" s="156">
        <v>-36241</v>
      </c>
      <c r="M39" s="101"/>
      <c r="N39" s="134">
        <v>104752</v>
      </c>
    </row>
    <row r="40" spans="1:17" s="96" customFormat="1" ht="7.5" customHeight="1" thickTop="1">
      <c r="A40" s="99"/>
      <c r="B40" s="99"/>
      <c r="C40" s="99"/>
      <c r="D40" s="99"/>
      <c r="E40" s="99"/>
      <c r="F40" s="106"/>
      <c r="G40" s="99"/>
      <c r="H40" s="101"/>
      <c r="I40" s="99"/>
      <c r="J40" s="101"/>
      <c r="K40" s="100"/>
      <c r="L40" s="101"/>
      <c r="M40" s="110"/>
      <c r="N40" s="101"/>
    </row>
    <row r="41" spans="1:17" s="96" customFormat="1" ht="17.100000000000001" customHeight="1" thickBot="1">
      <c r="A41" s="103" t="s">
        <v>126</v>
      </c>
      <c r="B41" s="99"/>
      <c r="C41" s="99"/>
      <c r="D41" s="99"/>
      <c r="E41" s="99"/>
      <c r="F41" s="106">
        <v>17</v>
      </c>
      <c r="G41" s="99"/>
      <c r="H41" s="135">
        <v>-1.82</v>
      </c>
      <c r="I41" s="99"/>
      <c r="J41" s="135">
        <v>0.78</v>
      </c>
      <c r="K41" s="100"/>
      <c r="L41" s="135">
        <v>-1.7</v>
      </c>
      <c r="M41" s="110"/>
      <c r="N41" s="136">
        <v>0.76</v>
      </c>
    </row>
    <row r="42" spans="1:17" ht="15" customHeight="1" thickTop="1"/>
  </sheetData>
  <mergeCells count="9">
    <mergeCell ref="A11:E11"/>
    <mergeCell ref="L8:N8"/>
    <mergeCell ref="H9:J9"/>
    <mergeCell ref="L9:N9"/>
    <mergeCell ref="A3:N3"/>
    <mergeCell ref="A4:N4"/>
    <mergeCell ref="A5:N5"/>
    <mergeCell ref="A6:N6"/>
    <mergeCell ref="L7:N7"/>
  </mergeCells>
  <pageMargins left="1.0236220472440944" right="0.43307086614173229" top="0.51181102362204722" bottom="1.1811023622047245" header="0.51181102362204722" footer="0.78740157480314965"/>
  <pageSetup paperSize="9" firstPageNumber="2" fitToWidth="0" fitToHeight="0" orientation="portrait" useFirstPageNumber="1" r:id="rId1"/>
  <headerFooter>
    <oddFooter>&amp;L&amp;"Angsana New,ธรรมดา"&amp;16Notes to interim financial statements form an integral part of these statements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9ECE3"/>
  </sheetPr>
  <dimension ref="A1:T49"/>
  <sheetViews>
    <sheetView view="pageBreakPreview" zoomScaleNormal="100" zoomScaleSheetLayoutView="100" workbookViewId="0">
      <selection activeCell="A20" sqref="A20"/>
    </sheetView>
  </sheetViews>
  <sheetFormatPr defaultRowHeight="15" customHeight="1"/>
  <cols>
    <col min="1" max="2" width="1.140625" style="5" customWidth="1"/>
    <col min="3" max="3" width="36.28515625" style="5" customWidth="1"/>
    <col min="4" max="4" width="6.140625" style="25" customWidth="1"/>
    <col min="5" max="5" width="0.85546875" style="6" customWidth="1"/>
    <col min="6" max="6" width="12.28515625" style="7" customWidth="1"/>
    <col min="7" max="7" width="0.85546875" style="7" customWidth="1"/>
    <col min="8" max="8" width="12.140625" style="7" customWidth="1"/>
    <col min="9" max="9" width="0.85546875" style="9" customWidth="1"/>
    <col min="10" max="10" width="12.140625" style="7" customWidth="1"/>
    <col min="11" max="11" width="0.85546875" style="7" customWidth="1"/>
    <col min="12" max="12" width="13" style="8" customWidth="1"/>
    <col min="13" max="13" width="0.85546875" style="9" customWidth="1"/>
    <col min="14" max="14" width="12.140625" style="9" customWidth="1"/>
    <col min="15" max="15" width="0.85546875" style="9" customWidth="1"/>
    <col min="16" max="16" width="12.7109375" style="9" customWidth="1"/>
    <col min="17" max="17" width="0.85546875" style="9" customWidth="1"/>
    <col min="18" max="18" width="11.5703125" style="9" customWidth="1"/>
    <col min="19" max="19" width="0.85546875" style="9" customWidth="1"/>
    <col min="20" max="20" width="12.42578125" style="9" customWidth="1"/>
    <col min="21" max="252" width="9.140625" style="5"/>
    <col min="253" max="256" width="1.140625" style="5" customWidth="1"/>
    <col min="257" max="257" width="25.5703125" style="5" customWidth="1"/>
    <col min="258" max="258" width="6.7109375" style="5" customWidth="1"/>
    <col min="259" max="259" width="0.85546875" style="5" customWidth="1"/>
    <col min="260" max="260" width="10.7109375" style="5" customWidth="1"/>
    <col min="261" max="261" width="0.85546875" style="5" customWidth="1"/>
    <col min="262" max="262" width="10.7109375" style="5" customWidth="1"/>
    <col min="263" max="263" width="0.85546875" style="5" customWidth="1"/>
    <col min="264" max="264" width="10.7109375" style="5" customWidth="1"/>
    <col min="265" max="265" width="0.85546875" style="5" customWidth="1"/>
    <col min="266" max="266" width="11.140625" style="5" customWidth="1"/>
    <col min="267" max="267" width="0.85546875" style="5" customWidth="1"/>
    <col min="268" max="268" width="11.85546875" style="5" customWidth="1"/>
    <col min="269" max="269" width="0.85546875" style="5" customWidth="1"/>
    <col min="270" max="270" width="11.85546875" style="5" customWidth="1"/>
    <col min="271" max="271" width="0.85546875" style="5" customWidth="1"/>
    <col min="272" max="272" width="10.7109375" style="5" customWidth="1"/>
    <col min="273" max="273" width="0.85546875" style="5" customWidth="1"/>
    <col min="274" max="274" width="10.5703125" style="5" customWidth="1"/>
    <col min="275" max="275" width="0.85546875" style="5" customWidth="1"/>
    <col min="276" max="276" width="10.28515625" style="5" customWidth="1"/>
    <col min="277" max="508" width="9.140625" style="5"/>
    <col min="509" max="512" width="1.140625" style="5" customWidth="1"/>
    <col min="513" max="513" width="25.5703125" style="5" customWidth="1"/>
    <col min="514" max="514" width="6.7109375" style="5" customWidth="1"/>
    <col min="515" max="515" width="0.85546875" style="5" customWidth="1"/>
    <col min="516" max="516" width="10.7109375" style="5" customWidth="1"/>
    <col min="517" max="517" width="0.85546875" style="5" customWidth="1"/>
    <col min="518" max="518" width="10.7109375" style="5" customWidth="1"/>
    <col min="519" max="519" width="0.85546875" style="5" customWidth="1"/>
    <col min="520" max="520" width="10.7109375" style="5" customWidth="1"/>
    <col min="521" max="521" width="0.85546875" style="5" customWidth="1"/>
    <col min="522" max="522" width="11.140625" style="5" customWidth="1"/>
    <col min="523" max="523" width="0.85546875" style="5" customWidth="1"/>
    <col min="524" max="524" width="11.85546875" style="5" customWidth="1"/>
    <col min="525" max="525" width="0.85546875" style="5" customWidth="1"/>
    <col min="526" max="526" width="11.85546875" style="5" customWidth="1"/>
    <col min="527" max="527" width="0.85546875" style="5" customWidth="1"/>
    <col min="528" max="528" width="10.7109375" style="5" customWidth="1"/>
    <col min="529" max="529" width="0.85546875" style="5" customWidth="1"/>
    <col min="530" max="530" width="10.5703125" style="5" customWidth="1"/>
    <col min="531" max="531" width="0.85546875" style="5" customWidth="1"/>
    <col min="532" max="532" width="10.28515625" style="5" customWidth="1"/>
    <col min="533" max="764" width="9.140625" style="5"/>
    <col min="765" max="768" width="1.140625" style="5" customWidth="1"/>
    <col min="769" max="769" width="25.5703125" style="5" customWidth="1"/>
    <col min="770" max="770" width="6.7109375" style="5" customWidth="1"/>
    <col min="771" max="771" width="0.85546875" style="5" customWidth="1"/>
    <col min="772" max="772" width="10.7109375" style="5" customWidth="1"/>
    <col min="773" max="773" width="0.85546875" style="5" customWidth="1"/>
    <col min="774" max="774" width="10.7109375" style="5" customWidth="1"/>
    <col min="775" max="775" width="0.85546875" style="5" customWidth="1"/>
    <col min="776" max="776" width="10.7109375" style="5" customWidth="1"/>
    <col min="777" max="777" width="0.85546875" style="5" customWidth="1"/>
    <col min="778" max="778" width="11.140625" style="5" customWidth="1"/>
    <col min="779" max="779" width="0.85546875" style="5" customWidth="1"/>
    <col min="780" max="780" width="11.85546875" style="5" customWidth="1"/>
    <col min="781" max="781" width="0.85546875" style="5" customWidth="1"/>
    <col min="782" max="782" width="11.85546875" style="5" customWidth="1"/>
    <col min="783" max="783" width="0.85546875" style="5" customWidth="1"/>
    <col min="784" max="784" width="10.7109375" style="5" customWidth="1"/>
    <col min="785" max="785" width="0.85546875" style="5" customWidth="1"/>
    <col min="786" max="786" width="10.5703125" style="5" customWidth="1"/>
    <col min="787" max="787" width="0.85546875" style="5" customWidth="1"/>
    <col min="788" max="788" width="10.28515625" style="5" customWidth="1"/>
    <col min="789" max="1020" width="9.140625" style="5"/>
    <col min="1021" max="1024" width="1.140625" style="5" customWidth="1"/>
    <col min="1025" max="1025" width="25.5703125" style="5" customWidth="1"/>
    <col min="1026" max="1026" width="6.7109375" style="5" customWidth="1"/>
    <col min="1027" max="1027" width="0.85546875" style="5" customWidth="1"/>
    <col min="1028" max="1028" width="10.7109375" style="5" customWidth="1"/>
    <col min="1029" max="1029" width="0.85546875" style="5" customWidth="1"/>
    <col min="1030" max="1030" width="10.7109375" style="5" customWidth="1"/>
    <col min="1031" max="1031" width="0.85546875" style="5" customWidth="1"/>
    <col min="1032" max="1032" width="10.7109375" style="5" customWidth="1"/>
    <col min="1033" max="1033" width="0.85546875" style="5" customWidth="1"/>
    <col min="1034" max="1034" width="11.140625" style="5" customWidth="1"/>
    <col min="1035" max="1035" width="0.85546875" style="5" customWidth="1"/>
    <col min="1036" max="1036" width="11.85546875" style="5" customWidth="1"/>
    <col min="1037" max="1037" width="0.85546875" style="5" customWidth="1"/>
    <col min="1038" max="1038" width="11.85546875" style="5" customWidth="1"/>
    <col min="1039" max="1039" width="0.85546875" style="5" customWidth="1"/>
    <col min="1040" max="1040" width="10.7109375" style="5" customWidth="1"/>
    <col min="1041" max="1041" width="0.85546875" style="5" customWidth="1"/>
    <col min="1042" max="1042" width="10.5703125" style="5" customWidth="1"/>
    <col min="1043" max="1043" width="0.85546875" style="5" customWidth="1"/>
    <col min="1044" max="1044" width="10.28515625" style="5" customWidth="1"/>
    <col min="1045" max="1276" width="9.140625" style="5"/>
    <col min="1277" max="1280" width="1.140625" style="5" customWidth="1"/>
    <col min="1281" max="1281" width="25.5703125" style="5" customWidth="1"/>
    <col min="1282" max="1282" width="6.7109375" style="5" customWidth="1"/>
    <col min="1283" max="1283" width="0.85546875" style="5" customWidth="1"/>
    <col min="1284" max="1284" width="10.7109375" style="5" customWidth="1"/>
    <col min="1285" max="1285" width="0.85546875" style="5" customWidth="1"/>
    <col min="1286" max="1286" width="10.7109375" style="5" customWidth="1"/>
    <col min="1287" max="1287" width="0.85546875" style="5" customWidth="1"/>
    <col min="1288" max="1288" width="10.7109375" style="5" customWidth="1"/>
    <col min="1289" max="1289" width="0.85546875" style="5" customWidth="1"/>
    <col min="1290" max="1290" width="11.140625" style="5" customWidth="1"/>
    <col min="1291" max="1291" width="0.85546875" style="5" customWidth="1"/>
    <col min="1292" max="1292" width="11.85546875" style="5" customWidth="1"/>
    <col min="1293" max="1293" width="0.85546875" style="5" customWidth="1"/>
    <col min="1294" max="1294" width="11.85546875" style="5" customWidth="1"/>
    <col min="1295" max="1295" width="0.85546875" style="5" customWidth="1"/>
    <col min="1296" max="1296" width="10.7109375" style="5" customWidth="1"/>
    <col min="1297" max="1297" width="0.85546875" style="5" customWidth="1"/>
    <col min="1298" max="1298" width="10.5703125" style="5" customWidth="1"/>
    <col min="1299" max="1299" width="0.85546875" style="5" customWidth="1"/>
    <col min="1300" max="1300" width="10.28515625" style="5" customWidth="1"/>
    <col min="1301" max="1532" width="9.140625" style="5"/>
    <col min="1533" max="1536" width="1.140625" style="5" customWidth="1"/>
    <col min="1537" max="1537" width="25.5703125" style="5" customWidth="1"/>
    <col min="1538" max="1538" width="6.7109375" style="5" customWidth="1"/>
    <col min="1539" max="1539" width="0.85546875" style="5" customWidth="1"/>
    <col min="1540" max="1540" width="10.7109375" style="5" customWidth="1"/>
    <col min="1541" max="1541" width="0.85546875" style="5" customWidth="1"/>
    <col min="1542" max="1542" width="10.7109375" style="5" customWidth="1"/>
    <col min="1543" max="1543" width="0.85546875" style="5" customWidth="1"/>
    <col min="1544" max="1544" width="10.7109375" style="5" customWidth="1"/>
    <col min="1545" max="1545" width="0.85546875" style="5" customWidth="1"/>
    <col min="1546" max="1546" width="11.140625" style="5" customWidth="1"/>
    <col min="1547" max="1547" width="0.85546875" style="5" customWidth="1"/>
    <col min="1548" max="1548" width="11.85546875" style="5" customWidth="1"/>
    <col min="1549" max="1549" width="0.85546875" style="5" customWidth="1"/>
    <col min="1550" max="1550" width="11.85546875" style="5" customWidth="1"/>
    <col min="1551" max="1551" width="0.85546875" style="5" customWidth="1"/>
    <col min="1552" max="1552" width="10.7109375" style="5" customWidth="1"/>
    <col min="1553" max="1553" width="0.85546875" style="5" customWidth="1"/>
    <col min="1554" max="1554" width="10.5703125" style="5" customWidth="1"/>
    <col min="1555" max="1555" width="0.85546875" style="5" customWidth="1"/>
    <col min="1556" max="1556" width="10.28515625" style="5" customWidth="1"/>
    <col min="1557" max="1788" width="9.140625" style="5"/>
    <col min="1789" max="1792" width="1.140625" style="5" customWidth="1"/>
    <col min="1793" max="1793" width="25.5703125" style="5" customWidth="1"/>
    <col min="1794" max="1794" width="6.7109375" style="5" customWidth="1"/>
    <col min="1795" max="1795" width="0.85546875" style="5" customWidth="1"/>
    <col min="1796" max="1796" width="10.7109375" style="5" customWidth="1"/>
    <col min="1797" max="1797" width="0.85546875" style="5" customWidth="1"/>
    <col min="1798" max="1798" width="10.7109375" style="5" customWidth="1"/>
    <col min="1799" max="1799" width="0.85546875" style="5" customWidth="1"/>
    <col min="1800" max="1800" width="10.7109375" style="5" customWidth="1"/>
    <col min="1801" max="1801" width="0.85546875" style="5" customWidth="1"/>
    <col min="1802" max="1802" width="11.140625" style="5" customWidth="1"/>
    <col min="1803" max="1803" width="0.85546875" style="5" customWidth="1"/>
    <col min="1804" max="1804" width="11.85546875" style="5" customWidth="1"/>
    <col min="1805" max="1805" width="0.85546875" style="5" customWidth="1"/>
    <col min="1806" max="1806" width="11.85546875" style="5" customWidth="1"/>
    <col min="1807" max="1807" width="0.85546875" style="5" customWidth="1"/>
    <col min="1808" max="1808" width="10.7109375" style="5" customWidth="1"/>
    <col min="1809" max="1809" width="0.85546875" style="5" customWidth="1"/>
    <col min="1810" max="1810" width="10.5703125" style="5" customWidth="1"/>
    <col min="1811" max="1811" width="0.85546875" style="5" customWidth="1"/>
    <col min="1812" max="1812" width="10.28515625" style="5" customWidth="1"/>
    <col min="1813" max="2044" width="9.140625" style="5"/>
    <col min="2045" max="2048" width="1.140625" style="5" customWidth="1"/>
    <col min="2049" max="2049" width="25.5703125" style="5" customWidth="1"/>
    <col min="2050" max="2050" width="6.7109375" style="5" customWidth="1"/>
    <col min="2051" max="2051" width="0.85546875" style="5" customWidth="1"/>
    <col min="2052" max="2052" width="10.7109375" style="5" customWidth="1"/>
    <col min="2053" max="2053" width="0.85546875" style="5" customWidth="1"/>
    <col min="2054" max="2054" width="10.7109375" style="5" customWidth="1"/>
    <col min="2055" max="2055" width="0.85546875" style="5" customWidth="1"/>
    <col min="2056" max="2056" width="10.7109375" style="5" customWidth="1"/>
    <col min="2057" max="2057" width="0.85546875" style="5" customWidth="1"/>
    <col min="2058" max="2058" width="11.140625" style="5" customWidth="1"/>
    <col min="2059" max="2059" width="0.85546875" style="5" customWidth="1"/>
    <col min="2060" max="2060" width="11.85546875" style="5" customWidth="1"/>
    <col min="2061" max="2061" width="0.85546875" style="5" customWidth="1"/>
    <col min="2062" max="2062" width="11.85546875" style="5" customWidth="1"/>
    <col min="2063" max="2063" width="0.85546875" style="5" customWidth="1"/>
    <col min="2064" max="2064" width="10.7109375" style="5" customWidth="1"/>
    <col min="2065" max="2065" width="0.85546875" style="5" customWidth="1"/>
    <col min="2066" max="2066" width="10.5703125" style="5" customWidth="1"/>
    <col min="2067" max="2067" width="0.85546875" style="5" customWidth="1"/>
    <col min="2068" max="2068" width="10.28515625" style="5" customWidth="1"/>
    <col min="2069" max="2300" width="9.140625" style="5"/>
    <col min="2301" max="2304" width="1.140625" style="5" customWidth="1"/>
    <col min="2305" max="2305" width="25.5703125" style="5" customWidth="1"/>
    <col min="2306" max="2306" width="6.7109375" style="5" customWidth="1"/>
    <col min="2307" max="2307" width="0.85546875" style="5" customWidth="1"/>
    <col min="2308" max="2308" width="10.7109375" style="5" customWidth="1"/>
    <col min="2309" max="2309" width="0.85546875" style="5" customWidth="1"/>
    <col min="2310" max="2310" width="10.7109375" style="5" customWidth="1"/>
    <col min="2311" max="2311" width="0.85546875" style="5" customWidth="1"/>
    <col min="2312" max="2312" width="10.7109375" style="5" customWidth="1"/>
    <col min="2313" max="2313" width="0.85546875" style="5" customWidth="1"/>
    <col min="2314" max="2314" width="11.140625" style="5" customWidth="1"/>
    <col min="2315" max="2315" width="0.85546875" style="5" customWidth="1"/>
    <col min="2316" max="2316" width="11.85546875" style="5" customWidth="1"/>
    <col min="2317" max="2317" width="0.85546875" style="5" customWidth="1"/>
    <col min="2318" max="2318" width="11.85546875" style="5" customWidth="1"/>
    <col min="2319" max="2319" width="0.85546875" style="5" customWidth="1"/>
    <col min="2320" max="2320" width="10.7109375" style="5" customWidth="1"/>
    <col min="2321" max="2321" width="0.85546875" style="5" customWidth="1"/>
    <col min="2322" max="2322" width="10.5703125" style="5" customWidth="1"/>
    <col min="2323" max="2323" width="0.85546875" style="5" customWidth="1"/>
    <col min="2324" max="2324" width="10.28515625" style="5" customWidth="1"/>
    <col min="2325" max="2556" width="9.140625" style="5"/>
    <col min="2557" max="2560" width="1.140625" style="5" customWidth="1"/>
    <col min="2561" max="2561" width="25.5703125" style="5" customWidth="1"/>
    <col min="2562" max="2562" width="6.7109375" style="5" customWidth="1"/>
    <col min="2563" max="2563" width="0.85546875" style="5" customWidth="1"/>
    <col min="2564" max="2564" width="10.7109375" style="5" customWidth="1"/>
    <col min="2565" max="2565" width="0.85546875" style="5" customWidth="1"/>
    <col min="2566" max="2566" width="10.7109375" style="5" customWidth="1"/>
    <col min="2567" max="2567" width="0.85546875" style="5" customWidth="1"/>
    <col min="2568" max="2568" width="10.7109375" style="5" customWidth="1"/>
    <col min="2569" max="2569" width="0.85546875" style="5" customWidth="1"/>
    <col min="2570" max="2570" width="11.140625" style="5" customWidth="1"/>
    <col min="2571" max="2571" width="0.85546875" style="5" customWidth="1"/>
    <col min="2572" max="2572" width="11.85546875" style="5" customWidth="1"/>
    <col min="2573" max="2573" width="0.85546875" style="5" customWidth="1"/>
    <col min="2574" max="2574" width="11.85546875" style="5" customWidth="1"/>
    <col min="2575" max="2575" width="0.85546875" style="5" customWidth="1"/>
    <col min="2576" max="2576" width="10.7109375" style="5" customWidth="1"/>
    <col min="2577" max="2577" width="0.85546875" style="5" customWidth="1"/>
    <col min="2578" max="2578" width="10.5703125" style="5" customWidth="1"/>
    <col min="2579" max="2579" width="0.85546875" style="5" customWidth="1"/>
    <col min="2580" max="2580" width="10.28515625" style="5" customWidth="1"/>
    <col min="2581" max="2812" width="9.140625" style="5"/>
    <col min="2813" max="2816" width="1.140625" style="5" customWidth="1"/>
    <col min="2817" max="2817" width="25.5703125" style="5" customWidth="1"/>
    <col min="2818" max="2818" width="6.7109375" style="5" customWidth="1"/>
    <col min="2819" max="2819" width="0.85546875" style="5" customWidth="1"/>
    <col min="2820" max="2820" width="10.7109375" style="5" customWidth="1"/>
    <col min="2821" max="2821" width="0.85546875" style="5" customWidth="1"/>
    <col min="2822" max="2822" width="10.7109375" style="5" customWidth="1"/>
    <col min="2823" max="2823" width="0.85546875" style="5" customWidth="1"/>
    <col min="2824" max="2824" width="10.7109375" style="5" customWidth="1"/>
    <col min="2825" max="2825" width="0.85546875" style="5" customWidth="1"/>
    <col min="2826" max="2826" width="11.140625" style="5" customWidth="1"/>
    <col min="2827" max="2827" width="0.85546875" style="5" customWidth="1"/>
    <col min="2828" max="2828" width="11.85546875" style="5" customWidth="1"/>
    <col min="2829" max="2829" width="0.85546875" style="5" customWidth="1"/>
    <col min="2830" max="2830" width="11.85546875" style="5" customWidth="1"/>
    <col min="2831" max="2831" width="0.85546875" style="5" customWidth="1"/>
    <col min="2832" max="2832" width="10.7109375" style="5" customWidth="1"/>
    <col min="2833" max="2833" width="0.85546875" style="5" customWidth="1"/>
    <col min="2834" max="2834" width="10.5703125" style="5" customWidth="1"/>
    <col min="2835" max="2835" width="0.85546875" style="5" customWidth="1"/>
    <col min="2836" max="2836" width="10.28515625" style="5" customWidth="1"/>
    <col min="2837" max="3068" width="9.140625" style="5"/>
    <col min="3069" max="3072" width="1.140625" style="5" customWidth="1"/>
    <col min="3073" max="3073" width="25.5703125" style="5" customWidth="1"/>
    <col min="3074" max="3074" width="6.7109375" style="5" customWidth="1"/>
    <col min="3075" max="3075" width="0.85546875" style="5" customWidth="1"/>
    <col min="3076" max="3076" width="10.7109375" style="5" customWidth="1"/>
    <col min="3077" max="3077" width="0.85546875" style="5" customWidth="1"/>
    <col min="3078" max="3078" width="10.7109375" style="5" customWidth="1"/>
    <col min="3079" max="3079" width="0.85546875" style="5" customWidth="1"/>
    <col min="3080" max="3080" width="10.7109375" style="5" customWidth="1"/>
    <col min="3081" max="3081" width="0.85546875" style="5" customWidth="1"/>
    <col min="3082" max="3082" width="11.140625" style="5" customWidth="1"/>
    <col min="3083" max="3083" width="0.85546875" style="5" customWidth="1"/>
    <col min="3084" max="3084" width="11.85546875" style="5" customWidth="1"/>
    <col min="3085" max="3085" width="0.85546875" style="5" customWidth="1"/>
    <col min="3086" max="3086" width="11.85546875" style="5" customWidth="1"/>
    <col min="3087" max="3087" width="0.85546875" style="5" customWidth="1"/>
    <col min="3088" max="3088" width="10.7109375" style="5" customWidth="1"/>
    <col min="3089" max="3089" width="0.85546875" style="5" customWidth="1"/>
    <col min="3090" max="3090" width="10.5703125" style="5" customWidth="1"/>
    <col min="3091" max="3091" width="0.85546875" style="5" customWidth="1"/>
    <col min="3092" max="3092" width="10.28515625" style="5" customWidth="1"/>
    <col min="3093" max="3324" width="9.140625" style="5"/>
    <col min="3325" max="3328" width="1.140625" style="5" customWidth="1"/>
    <col min="3329" max="3329" width="25.5703125" style="5" customWidth="1"/>
    <col min="3330" max="3330" width="6.7109375" style="5" customWidth="1"/>
    <col min="3331" max="3331" width="0.85546875" style="5" customWidth="1"/>
    <col min="3332" max="3332" width="10.7109375" style="5" customWidth="1"/>
    <col min="3333" max="3333" width="0.85546875" style="5" customWidth="1"/>
    <col min="3334" max="3334" width="10.7109375" style="5" customWidth="1"/>
    <col min="3335" max="3335" width="0.85546875" style="5" customWidth="1"/>
    <col min="3336" max="3336" width="10.7109375" style="5" customWidth="1"/>
    <col min="3337" max="3337" width="0.85546875" style="5" customWidth="1"/>
    <col min="3338" max="3338" width="11.140625" style="5" customWidth="1"/>
    <col min="3339" max="3339" width="0.85546875" style="5" customWidth="1"/>
    <col min="3340" max="3340" width="11.85546875" style="5" customWidth="1"/>
    <col min="3341" max="3341" width="0.85546875" style="5" customWidth="1"/>
    <col min="3342" max="3342" width="11.85546875" style="5" customWidth="1"/>
    <col min="3343" max="3343" width="0.85546875" style="5" customWidth="1"/>
    <col min="3344" max="3344" width="10.7109375" style="5" customWidth="1"/>
    <col min="3345" max="3345" width="0.85546875" style="5" customWidth="1"/>
    <col min="3346" max="3346" width="10.5703125" style="5" customWidth="1"/>
    <col min="3347" max="3347" width="0.85546875" style="5" customWidth="1"/>
    <col min="3348" max="3348" width="10.28515625" style="5" customWidth="1"/>
    <col min="3349" max="3580" width="9.140625" style="5"/>
    <col min="3581" max="3584" width="1.140625" style="5" customWidth="1"/>
    <col min="3585" max="3585" width="25.5703125" style="5" customWidth="1"/>
    <col min="3586" max="3586" width="6.7109375" style="5" customWidth="1"/>
    <col min="3587" max="3587" width="0.85546875" style="5" customWidth="1"/>
    <col min="3588" max="3588" width="10.7109375" style="5" customWidth="1"/>
    <col min="3589" max="3589" width="0.85546875" style="5" customWidth="1"/>
    <col min="3590" max="3590" width="10.7109375" style="5" customWidth="1"/>
    <col min="3591" max="3591" width="0.85546875" style="5" customWidth="1"/>
    <col min="3592" max="3592" width="10.7109375" style="5" customWidth="1"/>
    <col min="3593" max="3593" width="0.85546875" style="5" customWidth="1"/>
    <col min="3594" max="3594" width="11.140625" style="5" customWidth="1"/>
    <col min="3595" max="3595" width="0.85546875" style="5" customWidth="1"/>
    <col min="3596" max="3596" width="11.85546875" style="5" customWidth="1"/>
    <col min="3597" max="3597" width="0.85546875" style="5" customWidth="1"/>
    <col min="3598" max="3598" width="11.85546875" style="5" customWidth="1"/>
    <col min="3599" max="3599" width="0.85546875" style="5" customWidth="1"/>
    <col min="3600" max="3600" width="10.7109375" style="5" customWidth="1"/>
    <col min="3601" max="3601" width="0.85546875" style="5" customWidth="1"/>
    <col min="3602" max="3602" width="10.5703125" style="5" customWidth="1"/>
    <col min="3603" max="3603" width="0.85546875" style="5" customWidth="1"/>
    <col min="3604" max="3604" width="10.28515625" style="5" customWidth="1"/>
    <col min="3605" max="3836" width="9.140625" style="5"/>
    <col min="3837" max="3840" width="1.140625" style="5" customWidth="1"/>
    <col min="3841" max="3841" width="25.5703125" style="5" customWidth="1"/>
    <col min="3842" max="3842" width="6.7109375" style="5" customWidth="1"/>
    <col min="3843" max="3843" width="0.85546875" style="5" customWidth="1"/>
    <col min="3844" max="3844" width="10.7109375" style="5" customWidth="1"/>
    <col min="3845" max="3845" width="0.85546875" style="5" customWidth="1"/>
    <col min="3846" max="3846" width="10.7109375" style="5" customWidth="1"/>
    <col min="3847" max="3847" width="0.85546875" style="5" customWidth="1"/>
    <col min="3848" max="3848" width="10.7109375" style="5" customWidth="1"/>
    <col min="3849" max="3849" width="0.85546875" style="5" customWidth="1"/>
    <col min="3850" max="3850" width="11.140625" style="5" customWidth="1"/>
    <col min="3851" max="3851" width="0.85546875" style="5" customWidth="1"/>
    <col min="3852" max="3852" width="11.85546875" style="5" customWidth="1"/>
    <col min="3853" max="3853" width="0.85546875" style="5" customWidth="1"/>
    <col min="3854" max="3854" width="11.85546875" style="5" customWidth="1"/>
    <col min="3855" max="3855" width="0.85546875" style="5" customWidth="1"/>
    <col min="3856" max="3856" width="10.7109375" style="5" customWidth="1"/>
    <col min="3857" max="3857" width="0.85546875" style="5" customWidth="1"/>
    <col min="3858" max="3858" width="10.5703125" style="5" customWidth="1"/>
    <col min="3859" max="3859" width="0.85546875" style="5" customWidth="1"/>
    <col min="3860" max="3860" width="10.28515625" style="5" customWidth="1"/>
    <col min="3861" max="4092" width="9.140625" style="5"/>
    <col min="4093" max="4096" width="1.140625" style="5" customWidth="1"/>
    <col min="4097" max="4097" width="25.5703125" style="5" customWidth="1"/>
    <col min="4098" max="4098" width="6.7109375" style="5" customWidth="1"/>
    <col min="4099" max="4099" width="0.85546875" style="5" customWidth="1"/>
    <col min="4100" max="4100" width="10.7109375" style="5" customWidth="1"/>
    <col min="4101" max="4101" width="0.85546875" style="5" customWidth="1"/>
    <col min="4102" max="4102" width="10.7109375" style="5" customWidth="1"/>
    <col min="4103" max="4103" width="0.85546875" style="5" customWidth="1"/>
    <col min="4104" max="4104" width="10.7109375" style="5" customWidth="1"/>
    <col min="4105" max="4105" width="0.85546875" style="5" customWidth="1"/>
    <col min="4106" max="4106" width="11.140625" style="5" customWidth="1"/>
    <col min="4107" max="4107" width="0.85546875" style="5" customWidth="1"/>
    <col min="4108" max="4108" width="11.85546875" style="5" customWidth="1"/>
    <col min="4109" max="4109" width="0.85546875" style="5" customWidth="1"/>
    <col min="4110" max="4110" width="11.85546875" style="5" customWidth="1"/>
    <col min="4111" max="4111" width="0.85546875" style="5" customWidth="1"/>
    <col min="4112" max="4112" width="10.7109375" style="5" customWidth="1"/>
    <col min="4113" max="4113" width="0.85546875" style="5" customWidth="1"/>
    <col min="4114" max="4114" width="10.5703125" style="5" customWidth="1"/>
    <col min="4115" max="4115" width="0.85546875" style="5" customWidth="1"/>
    <col min="4116" max="4116" width="10.28515625" style="5" customWidth="1"/>
    <col min="4117" max="4348" width="9.140625" style="5"/>
    <col min="4349" max="4352" width="1.140625" style="5" customWidth="1"/>
    <col min="4353" max="4353" width="25.5703125" style="5" customWidth="1"/>
    <col min="4354" max="4354" width="6.7109375" style="5" customWidth="1"/>
    <col min="4355" max="4355" width="0.85546875" style="5" customWidth="1"/>
    <col min="4356" max="4356" width="10.7109375" style="5" customWidth="1"/>
    <col min="4357" max="4357" width="0.85546875" style="5" customWidth="1"/>
    <col min="4358" max="4358" width="10.7109375" style="5" customWidth="1"/>
    <col min="4359" max="4359" width="0.85546875" style="5" customWidth="1"/>
    <col min="4360" max="4360" width="10.7109375" style="5" customWidth="1"/>
    <col min="4361" max="4361" width="0.85546875" style="5" customWidth="1"/>
    <col min="4362" max="4362" width="11.140625" style="5" customWidth="1"/>
    <col min="4363" max="4363" width="0.85546875" style="5" customWidth="1"/>
    <col min="4364" max="4364" width="11.85546875" style="5" customWidth="1"/>
    <col min="4365" max="4365" width="0.85546875" style="5" customWidth="1"/>
    <col min="4366" max="4366" width="11.85546875" style="5" customWidth="1"/>
    <col min="4367" max="4367" width="0.85546875" style="5" customWidth="1"/>
    <col min="4368" max="4368" width="10.7109375" style="5" customWidth="1"/>
    <col min="4369" max="4369" width="0.85546875" style="5" customWidth="1"/>
    <col min="4370" max="4370" width="10.5703125" style="5" customWidth="1"/>
    <col min="4371" max="4371" width="0.85546875" style="5" customWidth="1"/>
    <col min="4372" max="4372" width="10.28515625" style="5" customWidth="1"/>
    <col min="4373" max="4604" width="9.140625" style="5"/>
    <col min="4605" max="4608" width="1.140625" style="5" customWidth="1"/>
    <col min="4609" max="4609" width="25.5703125" style="5" customWidth="1"/>
    <col min="4610" max="4610" width="6.7109375" style="5" customWidth="1"/>
    <col min="4611" max="4611" width="0.85546875" style="5" customWidth="1"/>
    <col min="4612" max="4612" width="10.7109375" style="5" customWidth="1"/>
    <col min="4613" max="4613" width="0.85546875" style="5" customWidth="1"/>
    <col min="4614" max="4614" width="10.7109375" style="5" customWidth="1"/>
    <col min="4615" max="4615" width="0.85546875" style="5" customWidth="1"/>
    <col min="4616" max="4616" width="10.7109375" style="5" customWidth="1"/>
    <col min="4617" max="4617" width="0.85546875" style="5" customWidth="1"/>
    <col min="4618" max="4618" width="11.140625" style="5" customWidth="1"/>
    <col min="4619" max="4619" width="0.85546875" style="5" customWidth="1"/>
    <col min="4620" max="4620" width="11.85546875" style="5" customWidth="1"/>
    <col min="4621" max="4621" width="0.85546875" style="5" customWidth="1"/>
    <col min="4622" max="4622" width="11.85546875" style="5" customWidth="1"/>
    <col min="4623" max="4623" width="0.85546875" style="5" customWidth="1"/>
    <col min="4624" max="4624" width="10.7109375" style="5" customWidth="1"/>
    <col min="4625" max="4625" width="0.85546875" style="5" customWidth="1"/>
    <col min="4626" max="4626" width="10.5703125" style="5" customWidth="1"/>
    <col min="4627" max="4627" width="0.85546875" style="5" customWidth="1"/>
    <col min="4628" max="4628" width="10.28515625" style="5" customWidth="1"/>
    <col min="4629" max="4860" width="9.140625" style="5"/>
    <col min="4861" max="4864" width="1.140625" style="5" customWidth="1"/>
    <col min="4865" max="4865" width="25.5703125" style="5" customWidth="1"/>
    <col min="4866" max="4866" width="6.7109375" style="5" customWidth="1"/>
    <col min="4867" max="4867" width="0.85546875" style="5" customWidth="1"/>
    <col min="4868" max="4868" width="10.7109375" style="5" customWidth="1"/>
    <col min="4869" max="4869" width="0.85546875" style="5" customWidth="1"/>
    <col min="4870" max="4870" width="10.7109375" style="5" customWidth="1"/>
    <col min="4871" max="4871" width="0.85546875" style="5" customWidth="1"/>
    <col min="4872" max="4872" width="10.7109375" style="5" customWidth="1"/>
    <col min="4873" max="4873" width="0.85546875" style="5" customWidth="1"/>
    <col min="4874" max="4874" width="11.140625" style="5" customWidth="1"/>
    <col min="4875" max="4875" width="0.85546875" style="5" customWidth="1"/>
    <col min="4876" max="4876" width="11.85546875" style="5" customWidth="1"/>
    <col min="4877" max="4877" width="0.85546875" style="5" customWidth="1"/>
    <col min="4878" max="4878" width="11.85546875" style="5" customWidth="1"/>
    <col min="4879" max="4879" width="0.85546875" style="5" customWidth="1"/>
    <col min="4880" max="4880" width="10.7109375" style="5" customWidth="1"/>
    <col min="4881" max="4881" width="0.85546875" style="5" customWidth="1"/>
    <col min="4882" max="4882" width="10.5703125" style="5" customWidth="1"/>
    <col min="4883" max="4883" width="0.85546875" style="5" customWidth="1"/>
    <col min="4884" max="4884" width="10.28515625" style="5" customWidth="1"/>
    <col min="4885" max="5116" width="9.140625" style="5"/>
    <col min="5117" max="5120" width="1.140625" style="5" customWidth="1"/>
    <col min="5121" max="5121" width="25.5703125" style="5" customWidth="1"/>
    <col min="5122" max="5122" width="6.7109375" style="5" customWidth="1"/>
    <col min="5123" max="5123" width="0.85546875" style="5" customWidth="1"/>
    <col min="5124" max="5124" width="10.7109375" style="5" customWidth="1"/>
    <col min="5125" max="5125" width="0.85546875" style="5" customWidth="1"/>
    <col min="5126" max="5126" width="10.7109375" style="5" customWidth="1"/>
    <col min="5127" max="5127" width="0.85546875" style="5" customWidth="1"/>
    <col min="5128" max="5128" width="10.7109375" style="5" customWidth="1"/>
    <col min="5129" max="5129" width="0.85546875" style="5" customWidth="1"/>
    <col min="5130" max="5130" width="11.140625" style="5" customWidth="1"/>
    <col min="5131" max="5131" width="0.85546875" style="5" customWidth="1"/>
    <col min="5132" max="5132" width="11.85546875" style="5" customWidth="1"/>
    <col min="5133" max="5133" width="0.85546875" style="5" customWidth="1"/>
    <col min="5134" max="5134" width="11.85546875" style="5" customWidth="1"/>
    <col min="5135" max="5135" width="0.85546875" style="5" customWidth="1"/>
    <col min="5136" max="5136" width="10.7109375" style="5" customWidth="1"/>
    <col min="5137" max="5137" width="0.85546875" style="5" customWidth="1"/>
    <col min="5138" max="5138" width="10.5703125" style="5" customWidth="1"/>
    <col min="5139" max="5139" width="0.85546875" style="5" customWidth="1"/>
    <col min="5140" max="5140" width="10.28515625" style="5" customWidth="1"/>
    <col min="5141" max="5372" width="9.140625" style="5"/>
    <col min="5373" max="5376" width="1.140625" style="5" customWidth="1"/>
    <col min="5377" max="5377" width="25.5703125" style="5" customWidth="1"/>
    <col min="5378" max="5378" width="6.7109375" style="5" customWidth="1"/>
    <col min="5379" max="5379" width="0.85546875" style="5" customWidth="1"/>
    <col min="5380" max="5380" width="10.7109375" style="5" customWidth="1"/>
    <col min="5381" max="5381" width="0.85546875" style="5" customWidth="1"/>
    <col min="5382" max="5382" width="10.7109375" style="5" customWidth="1"/>
    <col min="5383" max="5383" width="0.85546875" style="5" customWidth="1"/>
    <col min="5384" max="5384" width="10.7109375" style="5" customWidth="1"/>
    <col min="5385" max="5385" width="0.85546875" style="5" customWidth="1"/>
    <col min="5386" max="5386" width="11.140625" style="5" customWidth="1"/>
    <col min="5387" max="5387" width="0.85546875" style="5" customWidth="1"/>
    <col min="5388" max="5388" width="11.85546875" style="5" customWidth="1"/>
    <col min="5389" max="5389" width="0.85546875" style="5" customWidth="1"/>
    <col min="5390" max="5390" width="11.85546875" style="5" customWidth="1"/>
    <col min="5391" max="5391" width="0.85546875" style="5" customWidth="1"/>
    <col min="5392" max="5392" width="10.7109375" style="5" customWidth="1"/>
    <col min="5393" max="5393" width="0.85546875" style="5" customWidth="1"/>
    <col min="5394" max="5394" width="10.5703125" style="5" customWidth="1"/>
    <col min="5395" max="5395" width="0.85546875" style="5" customWidth="1"/>
    <col min="5396" max="5396" width="10.28515625" style="5" customWidth="1"/>
    <col min="5397" max="5628" width="9.140625" style="5"/>
    <col min="5629" max="5632" width="1.140625" style="5" customWidth="1"/>
    <col min="5633" max="5633" width="25.5703125" style="5" customWidth="1"/>
    <col min="5634" max="5634" width="6.7109375" style="5" customWidth="1"/>
    <col min="5635" max="5635" width="0.85546875" style="5" customWidth="1"/>
    <col min="5636" max="5636" width="10.7109375" style="5" customWidth="1"/>
    <col min="5637" max="5637" width="0.85546875" style="5" customWidth="1"/>
    <col min="5638" max="5638" width="10.7109375" style="5" customWidth="1"/>
    <col min="5639" max="5639" width="0.85546875" style="5" customWidth="1"/>
    <col min="5640" max="5640" width="10.7109375" style="5" customWidth="1"/>
    <col min="5641" max="5641" width="0.85546875" style="5" customWidth="1"/>
    <col min="5642" max="5642" width="11.140625" style="5" customWidth="1"/>
    <col min="5643" max="5643" width="0.85546875" style="5" customWidth="1"/>
    <col min="5644" max="5644" width="11.85546875" style="5" customWidth="1"/>
    <col min="5645" max="5645" width="0.85546875" style="5" customWidth="1"/>
    <col min="5646" max="5646" width="11.85546875" style="5" customWidth="1"/>
    <col min="5647" max="5647" width="0.85546875" style="5" customWidth="1"/>
    <col min="5648" max="5648" width="10.7109375" style="5" customWidth="1"/>
    <col min="5649" max="5649" width="0.85546875" style="5" customWidth="1"/>
    <col min="5650" max="5650" width="10.5703125" style="5" customWidth="1"/>
    <col min="5651" max="5651" width="0.85546875" style="5" customWidth="1"/>
    <col min="5652" max="5652" width="10.28515625" style="5" customWidth="1"/>
    <col min="5653" max="5884" width="9.140625" style="5"/>
    <col min="5885" max="5888" width="1.140625" style="5" customWidth="1"/>
    <col min="5889" max="5889" width="25.5703125" style="5" customWidth="1"/>
    <col min="5890" max="5890" width="6.7109375" style="5" customWidth="1"/>
    <col min="5891" max="5891" width="0.85546875" style="5" customWidth="1"/>
    <col min="5892" max="5892" width="10.7109375" style="5" customWidth="1"/>
    <col min="5893" max="5893" width="0.85546875" style="5" customWidth="1"/>
    <col min="5894" max="5894" width="10.7109375" style="5" customWidth="1"/>
    <col min="5895" max="5895" width="0.85546875" style="5" customWidth="1"/>
    <col min="5896" max="5896" width="10.7109375" style="5" customWidth="1"/>
    <col min="5897" max="5897" width="0.85546875" style="5" customWidth="1"/>
    <col min="5898" max="5898" width="11.140625" style="5" customWidth="1"/>
    <col min="5899" max="5899" width="0.85546875" style="5" customWidth="1"/>
    <col min="5900" max="5900" width="11.85546875" style="5" customWidth="1"/>
    <col min="5901" max="5901" width="0.85546875" style="5" customWidth="1"/>
    <col min="5902" max="5902" width="11.85546875" style="5" customWidth="1"/>
    <col min="5903" max="5903" width="0.85546875" style="5" customWidth="1"/>
    <col min="5904" max="5904" width="10.7109375" style="5" customWidth="1"/>
    <col min="5905" max="5905" width="0.85546875" style="5" customWidth="1"/>
    <col min="5906" max="5906" width="10.5703125" style="5" customWidth="1"/>
    <col min="5907" max="5907" width="0.85546875" style="5" customWidth="1"/>
    <col min="5908" max="5908" width="10.28515625" style="5" customWidth="1"/>
    <col min="5909" max="6140" width="9.140625" style="5"/>
    <col min="6141" max="6144" width="1.140625" style="5" customWidth="1"/>
    <col min="6145" max="6145" width="25.5703125" style="5" customWidth="1"/>
    <col min="6146" max="6146" width="6.7109375" style="5" customWidth="1"/>
    <col min="6147" max="6147" width="0.85546875" style="5" customWidth="1"/>
    <col min="6148" max="6148" width="10.7109375" style="5" customWidth="1"/>
    <col min="6149" max="6149" width="0.85546875" style="5" customWidth="1"/>
    <col min="6150" max="6150" width="10.7109375" style="5" customWidth="1"/>
    <col min="6151" max="6151" width="0.85546875" style="5" customWidth="1"/>
    <col min="6152" max="6152" width="10.7109375" style="5" customWidth="1"/>
    <col min="6153" max="6153" width="0.85546875" style="5" customWidth="1"/>
    <col min="6154" max="6154" width="11.140625" style="5" customWidth="1"/>
    <col min="6155" max="6155" width="0.85546875" style="5" customWidth="1"/>
    <col min="6156" max="6156" width="11.85546875" style="5" customWidth="1"/>
    <col min="6157" max="6157" width="0.85546875" style="5" customWidth="1"/>
    <col min="6158" max="6158" width="11.85546875" style="5" customWidth="1"/>
    <col min="6159" max="6159" width="0.85546875" style="5" customWidth="1"/>
    <col min="6160" max="6160" width="10.7109375" style="5" customWidth="1"/>
    <col min="6161" max="6161" width="0.85546875" style="5" customWidth="1"/>
    <col min="6162" max="6162" width="10.5703125" style="5" customWidth="1"/>
    <col min="6163" max="6163" width="0.85546875" style="5" customWidth="1"/>
    <col min="6164" max="6164" width="10.28515625" style="5" customWidth="1"/>
    <col min="6165" max="6396" width="9.140625" style="5"/>
    <col min="6397" max="6400" width="1.140625" style="5" customWidth="1"/>
    <col min="6401" max="6401" width="25.5703125" style="5" customWidth="1"/>
    <col min="6402" max="6402" width="6.7109375" style="5" customWidth="1"/>
    <col min="6403" max="6403" width="0.85546875" style="5" customWidth="1"/>
    <col min="6404" max="6404" width="10.7109375" style="5" customWidth="1"/>
    <col min="6405" max="6405" width="0.85546875" style="5" customWidth="1"/>
    <col min="6406" max="6406" width="10.7109375" style="5" customWidth="1"/>
    <col min="6407" max="6407" width="0.85546875" style="5" customWidth="1"/>
    <col min="6408" max="6408" width="10.7109375" style="5" customWidth="1"/>
    <col min="6409" max="6409" width="0.85546875" style="5" customWidth="1"/>
    <col min="6410" max="6410" width="11.140625" style="5" customWidth="1"/>
    <col min="6411" max="6411" width="0.85546875" style="5" customWidth="1"/>
    <col min="6412" max="6412" width="11.85546875" style="5" customWidth="1"/>
    <col min="6413" max="6413" width="0.85546875" style="5" customWidth="1"/>
    <col min="6414" max="6414" width="11.85546875" style="5" customWidth="1"/>
    <col min="6415" max="6415" width="0.85546875" style="5" customWidth="1"/>
    <col min="6416" max="6416" width="10.7109375" style="5" customWidth="1"/>
    <col min="6417" max="6417" width="0.85546875" style="5" customWidth="1"/>
    <col min="6418" max="6418" width="10.5703125" style="5" customWidth="1"/>
    <col min="6419" max="6419" width="0.85546875" style="5" customWidth="1"/>
    <col min="6420" max="6420" width="10.28515625" style="5" customWidth="1"/>
    <col min="6421" max="6652" width="9.140625" style="5"/>
    <col min="6653" max="6656" width="1.140625" style="5" customWidth="1"/>
    <col min="6657" max="6657" width="25.5703125" style="5" customWidth="1"/>
    <col min="6658" max="6658" width="6.7109375" style="5" customWidth="1"/>
    <col min="6659" max="6659" width="0.85546875" style="5" customWidth="1"/>
    <col min="6660" max="6660" width="10.7109375" style="5" customWidth="1"/>
    <col min="6661" max="6661" width="0.85546875" style="5" customWidth="1"/>
    <col min="6662" max="6662" width="10.7109375" style="5" customWidth="1"/>
    <col min="6663" max="6663" width="0.85546875" style="5" customWidth="1"/>
    <col min="6664" max="6664" width="10.7109375" style="5" customWidth="1"/>
    <col min="6665" max="6665" width="0.85546875" style="5" customWidth="1"/>
    <col min="6666" max="6666" width="11.140625" style="5" customWidth="1"/>
    <col min="6667" max="6667" width="0.85546875" style="5" customWidth="1"/>
    <col min="6668" max="6668" width="11.85546875" style="5" customWidth="1"/>
    <col min="6669" max="6669" width="0.85546875" style="5" customWidth="1"/>
    <col min="6670" max="6670" width="11.85546875" style="5" customWidth="1"/>
    <col min="6671" max="6671" width="0.85546875" style="5" customWidth="1"/>
    <col min="6672" max="6672" width="10.7109375" style="5" customWidth="1"/>
    <col min="6673" max="6673" width="0.85546875" style="5" customWidth="1"/>
    <col min="6674" max="6674" width="10.5703125" style="5" customWidth="1"/>
    <col min="6675" max="6675" width="0.85546875" style="5" customWidth="1"/>
    <col min="6676" max="6676" width="10.28515625" style="5" customWidth="1"/>
    <col min="6677" max="6908" width="9.140625" style="5"/>
    <col min="6909" max="6912" width="1.140625" style="5" customWidth="1"/>
    <col min="6913" max="6913" width="25.5703125" style="5" customWidth="1"/>
    <col min="6914" max="6914" width="6.7109375" style="5" customWidth="1"/>
    <col min="6915" max="6915" width="0.85546875" style="5" customWidth="1"/>
    <col min="6916" max="6916" width="10.7109375" style="5" customWidth="1"/>
    <col min="6917" max="6917" width="0.85546875" style="5" customWidth="1"/>
    <col min="6918" max="6918" width="10.7109375" style="5" customWidth="1"/>
    <col min="6919" max="6919" width="0.85546875" style="5" customWidth="1"/>
    <col min="6920" max="6920" width="10.7109375" style="5" customWidth="1"/>
    <col min="6921" max="6921" width="0.85546875" style="5" customWidth="1"/>
    <col min="6922" max="6922" width="11.140625" style="5" customWidth="1"/>
    <col min="6923" max="6923" width="0.85546875" style="5" customWidth="1"/>
    <col min="6924" max="6924" width="11.85546875" style="5" customWidth="1"/>
    <col min="6925" max="6925" width="0.85546875" style="5" customWidth="1"/>
    <col min="6926" max="6926" width="11.85546875" style="5" customWidth="1"/>
    <col min="6927" max="6927" width="0.85546875" style="5" customWidth="1"/>
    <col min="6928" max="6928" width="10.7109375" style="5" customWidth="1"/>
    <col min="6929" max="6929" width="0.85546875" style="5" customWidth="1"/>
    <col min="6930" max="6930" width="10.5703125" style="5" customWidth="1"/>
    <col min="6931" max="6931" width="0.85546875" style="5" customWidth="1"/>
    <col min="6932" max="6932" width="10.28515625" style="5" customWidth="1"/>
    <col min="6933" max="7164" width="9.140625" style="5"/>
    <col min="7165" max="7168" width="1.140625" style="5" customWidth="1"/>
    <col min="7169" max="7169" width="25.5703125" style="5" customWidth="1"/>
    <col min="7170" max="7170" width="6.7109375" style="5" customWidth="1"/>
    <col min="7171" max="7171" width="0.85546875" style="5" customWidth="1"/>
    <col min="7172" max="7172" width="10.7109375" style="5" customWidth="1"/>
    <col min="7173" max="7173" width="0.85546875" style="5" customWidth="1"/>
    <col min="7174" max="7174" width="10.7109375" style="5" customWidth="1"/>
    <col min="7175" max="7175" width="0.85546875" style="5" customWidth="1"/>
    <col min="7176" max="7176" width="10.7109375" style="5" customWidth="1"/>
    <col min="7177" max="7177" width="0.85546875" style="5" customWidth="1"/>
    <col min="7178" max="7178" width="11.140625" style="5" customWidth="1"/>
    <col min="7179" max="7179" width="0.85546875" style="5" customWidth="1"/>
    <col min="7180" max="7180" width="11.85546875" style="5" customWidth="1"/>
    <col min="7181" max="7181" width="0.85546875" style="5" customWidth="1"/>
    <col min="7182" max="7182" width="11.85546875" style="5" customWidth="1"/>
    <col min="7183" max="7183" width="0.85546875" style="5" customWidth="1"/>
    <col min="7184" max="7184" width="10.7109375" style="5" customWidth="1"/>
    <col min="7185" max="7185" width="0.85546875" style="5" customWidth="1"/>
    <col min="7186" max="7186" width="10.5703125" style="5" customWidth="1"/>
    <col min="7187" max="7187" width="0.85546875" style="5" customWidth="1"/>
    <col min="7188" max="7188" width="10.28515625" style="5" customWidth="1"/>
    <col min="7189" max="7420" width="9.140625" style="5"/>
    <col min="7421" max="7424" width="1.140625" style="5" customWidth="1"/>
    <col min="7425" max="7425" width="25.5703125" style="5" customWidth="1"/>
    <col min="7426" max="7426" width="6.7109375" style="5" customWidth="1"/>
    <col min="7427" max="7427" width="0.85546875" style="5" customWidth="1"/>
    <col min="7428" max="7428" width="10.7109375" style="5" customWidth="1"/>
    <col min="7429" max="7429" width="0.85546875" style="5" customWidth="1"/>
    <col min="7430" max="7430" width="10.7109375" style="5" customWidth="1"/>
    <col min="7431" max="7431" width="0.85546875" style="5" customWidth="1"/>
    <col min="7432" max="7432" width="10.7109375" style="5" customWidth="1"/>
    <col min="7433" max="7433" width="0.85546875" style="5" customWidth="1"/>
    <col min="7434" max="7434" width="11.140625" style="5" customWidth="1"/>
    <col min="7435" max="7435" width="0.85546875" style="5" customWidth="1"/>
    <col min="7436" max="7436" width="11.85546875" style="5" customWidth="1"/>
    <col min="7437" max="7437" width="0.85546875" style="5" customWidth="1"/>
    <col min="7438" max="7438" width="11.85546875" style="5" customWidth="1"/>
    <col min="7439" max="7439" width="0.85546875" style="5" customWidth="1"/>
    <col min="7440" max="7440" width="10.7109375" style="5" customWidth="1"/>
    <col min="7441" max="7441" width="0.85546875" style="5" customWidth="1"/>
    <col min="7442" max="7442" width="10.5703125" style="5" customWidth="1"/>
    <col min="7443" max="7443" width="0.85546875" style="5" customWidth="1"/>
    <col min="7444" max="7444" width="10.28515625" style="5" customWidth="1"/>
    <col min="7445" max="7676" width="9.140625" style="5"/>
    <col min="7677" max="7680" width="1.140625" style="5" customWidth="1"/>
    <col min="7681" max="7681" width="25.5703125" style="5" customWidth="1"/>
    <col min="7682" max="7682" width="6.7109375" style="5" customWidth="1"/>
    <col min="7683" max="7683" width="0.85546875" style="5" customWidth="1"/>
    <col min="7684" max="7684" width="10.7109375" style="5" customWidth="1"/>
    <col min="7685" max="7685" width="0.85546875" style="5" customWidth="1"/>
    <col min="7686" max="7686" width="10.7109375" style="5" customWidth="1"/>
    <col min="7687" max="7687" width="0.85546875" style="5" customWidth="1"/>
    <col min="7688" max="7688" width="10.7109375" style="5" customWidth="1"/>
    <col min="7689" max="7689" width="0.85546875" style="5" customWidth="1"/>
    <col min="7690" max="7690" width="11.140625" style="5" customWidth="1"/>
    <col min="7691" max="7691" width="0.85546875" style="5" customWidth="1"/>
    <col min="7692" max="7692" width="11.85546875" style="5" customWidth="1"/>
    <col min="7693" max="7693" width="0.85546875" style="5" customWidth="1"/>
    <col min="7694" max="7694" width="11.85546875" style="5" customWidth="1"/>
    <col min="7695" max="7695" width="0.85546875" style="5" customWidth="1"/>
    <col min="7696" max="7696" width="10.7109375" style="5" customWidth="1"/>
    <col min="7697" max="7697" width="0.85546875" style="5" customWidth="1"/>
    <col min="7698" max="7698" width="10.5703125" style="5" customWidth="1"/>
    <col min="7699" max="7699" width="0.85546875" style="5" customWidth="1"/>
    <col min="7700" max="7700" width="10.28515625" style="5" customWidth="1"/>
    <col min="7701" max="7932" width="9.140625" style="5"/>
    <col min="7933" max="7936" width="1.140625" style="5" customWidth="1"/>
    <col min="7937" max="7937" width="25.5703125" style="5" customWidth="1"/>
    <col min="7938" max="7938" width="6.7109375" style="5" customWidth="1"/>
    <col min="7939" max="7939" width="0.85546875" style="5" customWidth="1"/>
    <col min="7940" max="7940" width="10.7109375" style="5" customWidth="1"/>
    <col min="7941" max="7941" width="0.85546875" style="5" customWidth="1"/>
    <col min="7942" max="7942" width="10.7109375" style="5" customWidth="1"/>
    <col min="7943" max="7943" width="0.85546875" style="5" customWidth="1"/>
    <col min="7944" max="7944" width="10.7109375" style="5" customWidth="1"/>
    <col min="7945" max="7945" width="0.85546875" style="5" customWidth="1"/>
    <col min="7946" max="7946" width="11.140625" style="5" customWidth="1"/>
    <col min="7947" max="7947" width="0.85546875" style="5" customWidth="1"/>
    <col min="7948" max="7948" width="11.85546875" style="5" customWidth="1"/>
    <col min="7949" max="7949" width="0.85546875" style="5" customWidth="1"/>
    <col min="7950" max="7950" width="11.85546875" style="5" customWidth="1"/>
    <col min="7951" max="7951" width="0.85546875" style="5" customWidth="1"/>
    <col min="7952" max="7952" width="10.7109375" style="5" customWidth="1"/>
    <col min="7953" max="7953" width="0.85546875" style="5" customWidth="1"/>
    <col min="7954" max="7954" width="10.5703125" style="5" customWidth="1"/>
    <col min="7955" max="7955" width="0.85546875" style="5" customWidth="1"/>
    <col min="7956" max="7956" width="10.28515625" style="5" customWidth="1"/>
    <col min="7957" max="8188" width="9.140625" style="5"/>
    <col min="8189" max="8192" width="1.140625" style="5" customWidth="1"/>
    <col min="8193" max="8193" width="25.5703125" style="5" customWidth="1"/>
    <col min="8194" max="8194" width="6.7109375" style="5" customWidth="1"/>
    <col min="8195" max="8195" width="0.85546875" style="5" customWidth="1"/>
    <col min="8196" max="8196" width="10.7109375" style="5" customWidth="1"/>
    <col min="8197" max="8197" width="0.85546875" style="5" customWidth="1"/>
    <col min="8198" max="8198" width="10.7109375" style="5" customWidth="1"/>
    <col min="8199" max="8199" width="0.85546875" style="5" customWidth="1"/>
    <col min="8200" max="8200" width="10.7109375" style="5" customWidth="1"/>
    <col min="8201" max="8201" width="0.85546875" style="5" customWidth="1"/>
    <col min="8202" max="8202" width="11.140625" style="5" customWidth="1"/>
    <col min="8203" max="8203" width="0.85546875" style="5" customWidth="1"/>
    <col min="8204" max="8204" width="11.85546875" style="5" customWidth="1"/>
    <col min="8205" max="8205" width="0.85546875" style="5" customWidth="1"/>
    <col min="8206" max="8206" width="11.85546875" style="5" customWidth="1"/>
    <col min="8207" max="8207" width="0.85546875" style="5" customWidth="1"/>
    <col min="8208" max="8208" width="10.7109375" style="5" customWidth="1"/>
    <col min="8209" max="8209" width="0.85546875" style="5" customWidth="1"/>
    <col min="8210" max="8210" width="10.5703125" style="5" customWidth="1"/>
    <col min="8211" max="8211" width="0.85546875" style="5" customWidth="1"/>
    <col min="8212" max="8212" width="10.28515625" style="5" customWidth="1"/>
    <col min="8213" max="8444" width="9.140625" style="5"/>
    <col min="8445" max="8448" width="1.140625" style="5" customWidth="1"/>
    <col min="8449" max="8449" width="25.5703125" style="5" customWidth="1"/>
    <col min="8450" max="8450" width="6.7109375" style="5" customWidth="1"/>
    <col min="8451" max="8451" width="0.85546875" style="5" customWidth="1"/>
    <col min="8452" max="8452" width="10.7109375" style="5" customWidth="1"/>
    <col min="8453" max="8453" width="0.85546875" style="5" customWidth="1"/>
    <col min="8454" max="8454" width="10.7109375" style="5" customWidth="1"/>
    <col min="8455" max="8455" width="0.85546875" style="5" customWidth="1"/>
    <col min="8456" max="8456" width="10.7109375" style="5" customWidth="1"/>
    <col min="8457" max="8457" width="0.85546875" style="5" customWidth="1"/>
    <col min="8458" max="8458" width="11.140625" style="5" customWidth="1"/>
    <col min="8459" max="8459" width="0.85546875" style="5" customWidth="1"/>
    <col min="8460" max="8460" width="11.85546875" style="5" customWidth="1"/>
    <col min="8461" max="8461" width="0.85546875" style="5" customWidth="1"/>
    <col min="8462" max="8462" width="11.85546875" style="5" customWidth="1"/>
    <col min="8463" max="8463" width="0.85546875" style="5" customWidth="1"/>
    <col min="8464" max="8464" width="10.7109375" style="5" customWidth="1"/>
    <col min="8465" max="8465" width="0.85546875" style="5" customWidth="1"/>
    <col min="8466" max="8466" width="10.5703125" style="5" customWidth="1"/>
    <col min="8467" max="8467" width="0.85546875" style="5" customWidth="1"/>
    <col min="8468" max="8468" width="10.28515625" style="5" customWidth="1"/>
    <col min="8469" max="8700" width="9.140625" style="5"/>
    <col min="8701" max="8704" width="1.140625" style="5" customWidth="1"/>
    <col min="8705" max="8705" width="25.5703125" style="5" customWidth="1"/>
    <col min="8706" max="8706" width="6.7109375" style="5" customWidth="1"/>
    <col min="8707" max="8707" width="0.85546875" style="5" customWidth="1"/>
    <col min="8708" max="8708" width="10.7109375" style="5" customWidth="1"/>
    <col min="8709" max="8709" width="0.85546875" style="5" customWidth="1"/>
    <col min="8710" max="8710" width="10.7109375" style="5" customWidth="1"/>
    <col min="8711" max="8711" width="0.85546875" style="5" customWidth="1"/>
    <col min="8712" max="8712" width="10.7109375" style="5" customWidth="1"/>
    <col min="8713" max="8713" width="0.85546875" style="5" customWidth="1"/>
    <col min="8714" max="8714" width="11.140625" style="5" customWidth="1"/>
    <col min="8715" max="8715" width="0.85546875" style="5" customWidth="1"/>
    <col min="8716" max="8716" width="11.85546875" style="5" customWidth="1"/>
    <col min="8717" max="8717" width="0.85546875" style="5" customWidth="1"/>
    <col min="8718" max="8718" width="11.85546875" style="5" customWidth="1"/>
    <col min="8719" max="8719" width="0.85546875" style="5" customWidth="1"/>
    <col min="8720" max="8720" width="10.7109375" style="5" customWidth="1"/>
    <col min="8721" max="8721" width="0.85546875" style="5" customWidth="1"/>
    <col min="8722" max="8722" width="10.5703125" style="5" customWidth="1"/>
    <col min="8723" max="8723" width="0.85546875" style="5" customWidth="1"/>
    <col min="8724" max="8724" width="10.28515625" style="5" customWidth="1"/>
    <col min="8725" max="8956" width="9.140625" style="5"/>
    <col min="8957" max="8960" width="1.140625" style="5" customWidth="1"/>
    <col min="8961" max="8961" width="25.5703125" style="5" customWidth="1"/>
    <col min="8962" max="8962" width="6.7109375" style="5" customWidth="1"/>
    <col min="8963" max="8963" width="0.85546875" style="5" customWidth="1"/>
    <col min="8964" max="8964" width="10.7109375" style="5" customWidth="1"/>
    <col min="8965" max="8965" width="0.85546875" style="5" customWidth="1"/>
    <col min="8966" max="8966" width="10.7109375" style="5" customWidth="1"/>
    <col min="8967" max="8967" width="0.85546875" style="5" customWidth="1"/>
    <col min="8968" max="8968" width="10.7109375" style="5" customWidth="1"/>
    <col min="8969" max="8969" width="0.85546875" style="5" customWidth="1"/>
    <col min="8970" max="8970" width="11.140625" style="5" customWidth="1"/>
    <col min="8971" max="8971" width="0.85546875" style="5" customWidth="1"/>
    <col min="8972" max="8972" width="11.85546875" style="5" customWidth="1"/>
    <col min="8973" max="8973" width="0.85546875" style="5" customWidth="1"/>
    <col min="8974" max="8974" width="11.85546875" style="5" customWidth="1"/>
    <col min="8975" max="8975" width="0.85546875" style="5" customWidth="1"/>
    <col min="8976" max="8976" width="10.7109375" style="5" customWidth="1"/>
    <col min="8977" max="8977" width="0.85546875" style="5" customWidth="1"/>
    <col min="8978" max="8978" width="10.5703125" style="5" customWidth="1"/>
    <col min="8979" max="8979" width="0.85546875" style="5" customWidth="1"/>
    <col min="8980" max="8980" width="10.28515625" style="5" customWidth="1"/>
    <col min="8981" max="9212" width="9.140625" style="5"/>
    <col min="9213" max="9216" width="1.140625" style="5" customWidth="1"/>
    <col min="9217" max="9217" width="25.5703125" style="5" customWidth="1"/>
    <col min="9218" max="9218" width="6.7109375" style="5" customWidth="1"/>
    <col min="9219" max="9219" width="0.85546875" style="5" customWidth="1"/>
    <col min="9220" max="9220" width="10.7109375" style="5" customWidth="1"/>
    <col min="9221" max="9221" width="0.85546875" style="5" customWidth="1"/>
    <col min="9222" max="9222" width="10.7109375" style="5" customWidth="1"/>
    <col min="9223" max="9223" width="0.85546875" style="5" customWidth="1"/>
    <col min="9224" max="9224" width="10.7109375" style="5" customWidth="1"/>
    <col min="9225" max="9225" width="0.85546875" style="5" customWidth="1"/>
    <col min="9226" max="9226" width="11.140625" style="5" customWidth="1"/>
    <col min="9227" max="9227" width="0.85546875" style="5" customWidth="1"/>
    <col min="9228" max="9228" width="11.85546875" style="5" customWidth="1"/>
    <col min="9229" max="9229" width="0.85546875" style="5" customWidth="1"/>
    <col min="9230" max="9230" width="11.85546875" style="5" customWidth="1"/>
    <col min="9231" max="9231" width="0.85546875" style="5" customWidth="1"/>
    <col min="9232" max="9232" width="10.7109375" style="5" customWidth="1"/>
    <col min="9233" max="9233" width="0.85546875" style="5" customWidth="1"/>
    <col min="9234" max="9234" width="10.5703125" style="5" customWidth="1"/>
    <col min="9235" max="9235" width="0.85546875" style="5" customWidth="1"/>
    <col min="9236" max="9236" width="10.28515625" style="5" customWidth="1"/>
    <col min="9237" max="9468" width="9.140625" style="5"/>
    <col min="9469" max="9472" width="1.140625" style="5" customWidth="1"/>
    <col min="9473" max="9473" width="25.5703125" style="5" customWidth="1"/>
    <col min="9474" max="9474" width="6.7109375" style="5" customWidth="1"/>
    <col min="9475" max="9475" width="0.85546875" style="5" customWidth="1"/>
    <col min="9476" max="9476" width="10.7109375" style="5" customWidth="1"/>
    <col min="9477" max="9477" width="0.85546875" style="5" customWidth="1"/>
    <col min="9478" max="9478" width="10.7109375" style="5" customWidth="1"/>
    <col min="9479" max="9479" width="0.85546875" style="5" customWidth="1"/>
    <col min="9480" max="9480" width="10.7109375" style="5" customWidth="1"/>
    <col min="9481" max="9481" width="0.85546875" style="5" customWidth="1"/>
    <col min="9482" max="9482" width="11.140625" style="5" customWidth="1"/>
    <col min="9483" max="9483" width="0.85546875" style="5" customWidth="1"/>
    <col min="9484" max="9484" width="11.85546875" style="5" customWidth="1"/>
    <col min="9485" max="9485" width="0.85546875" style="5" customWidth="1"/>
    <col min="9486" max="9486" width="11.85546875" style="5" customWidth="1"/>
    <col min="9487" max="9487" width="0.85546875" style="5" customWidth="1"/>
    <col min="9488" max="9488" width="10.7109375" style="5" customWidth="1"/>
    <col min="9489" max="9489" width="0.85546875" style="5" customWidth="1"/>
    <col min="9490" max="9490" width="10.5703125" style="5" customWidth="1"/>
    <col min="9491" max="9491" width="0.85546875" style="5" customWidth="1"/>
    <col min="9492" max="9492" width="10.28515625" style="5" customWidth="1"/>
    <col min="9493" max="9724" width="9.140625" style="5"/>
    <col min="9725" max="9728" width="1.140625" style="5" customWidth="1"/>
    <col min="9729" max="9729" width="25.5703125" style="5" customWidth="1"/>
    <col min="9730" max="9730" width="6.7109375" style="5" customWidth="1"/>
    <col min="9731" max="9731" width="0.85546875" style="5" customWidth="1"/>
    <col min="9732" max="9732" width="10.7109375" style="5" customWidth="1"/>
    <col min="9733" max="9733" width="0.85546875" style="5" customWidth="1"/>
    <col min="9734" max="9734" width="10.7109375" style="5" customWidth="1"/>
    <col min="9735" max="9735" width="0.85546875" style="5" customWidth="1"/>
    <col min="9736" max="9736" width="10.7109375" style="5" customWidth="1"/>
    <col min="9737" max="9737" width="0.85546875" style="5" customWidth="1"/>
    <col min="9738" max="9738" width="11.140625" style="5" customWidth="1"/>
    <col min="9739" max="9739" width="0.85546875" style="5" customWidth="1"/>
    <col min="9740" max="9740" width="11.85546875" style="5" customWidth="1"/>
    <col min="9741" max="9741" width="0.85546875" style="5" customWidth="1"/>
    <col min="9742" max="9742" width="11.85546875" style="5" customWidth="1"/>
    <col min="9743" max="9743" width="0.85546875" style="5" customWidth="1"/>
    <col min="9744" max="9744" width="10.7109375" style="5" customWidth="1"/>
    <col min="9745" max="9745" width="0.85546875" style="5" customWidth="1"/>
    <col min="9746" max="9746" width="10.5703125" style="5" customWidth="1"/>
    <col min="9747" max="9747" width="0.85546875" style="5" customWidth="1"/>
    <col min="9748" max="9748" width="10.28515625" style="5" customWidth="1"/>
    <col min="9749" max="9980" width="9.140625" style="5"/>
    <col min="9981" max="9984" width="1.140625" style="5" customWidth="1"/>
    <col min="9985" max="9985" width="25.5703125" style="5" customWidth="1"/>
    <col min="9986" max="9986" width="6.7109375" style="5" customWidth="1"/>
    <col min="9987" max="9987" width="0.85546875" style="5" customWidth="1"/>
    <col min="9988" max="9988" width="10.7109375" style="5" customWidth="1"/>
    <col min="9989" max="9989" width="0.85546875" style="5" customWidth="1"/>
    <col min="9990" max="9990" width="10.7109375" style="5" customWidth="1"/>
    <col min="9991" max="9991" width="0.85546875" style="5" customWidth="1"/>
    <col min="9992" max="9992" width="10.7109375" style="5" customWidth="1"/>
    <col min="9993" max="9993" width="0.85546875" style="5" customWidth="1"/>
    <col min="9994" max="9994" width="11.140625" style="5" customWidth="1"/>
    <col min="9995" max="9995" width="0.85546875" style="5" customWidth="1"/>
    <col min="9996" max="9996" width="11.85546875" style="5" customWidth="1"/>
    <col min="9997" max="9997" width="0.85546875" style="5" customWidth="1"/>
    <col min="9998" max="9998" width="11.85546875" style="5" customWidth="1"/>
    <col min="9999" max="9999" width="0.85546875" style="5" customWidth="1"/>
    <col min="10000" max="10000" width="10.7109375" style="5" customWidth="1"/>
    <col min="10001" max="10001" width="0.85546875" style="5" customWidth="1"/>
    <col min="10002" max="10002" width="10.5703125" style="5" customWidth="1"/>
    <col min="10003" max="10003" width="0.85546875" style="5" customWidth="1"/>
    <col min="10004" max="10004" width="10.28515625" style="5" customWidth="1"/>
    <col min="10005" max="10236" width="9.140625" style="5"/>
    <col min="10237" max="10240" width="1.140625" style="5" customWidth="1"/>
    <col min="10241" max="10241" width="25.5703125" style="5" customWidth="1"/>
    <col min="10242" max="10242" width="6.7109375" style="5" customWidth="1"/>
    <col min="10243" max="10243" width="0.85546875" style="5" customWidth="1"/>
    <col min="10244" max="10244" width="10.7109375" style="5" customWidth="1"/>
    <col min="10245" max="10245" width="0.85546875" style="5" customWidth="1"/>
    <col min="10246" max="10246" width="10.7109375" style="5" customWidth="1"/>
    <col min="10247" max="10247" width="0.85546875" style="5" customWidth="1"/>
    <col min="10248" max="10248" width="10.7109375" style="5" customWidth="1"/>
    <col min="10249" max="10249" width="0.85546875" style="5" customWidth="1"/>
    <col min="10250" max="10250" width="11.140625" style="5" customWidth="1"/>
    <col min="10251" max="10251" width="0.85546875" style="5" customWidth="1"/>
    <col min="10252" max="10252" width="11.85546875" style="5" customWidth="1"/>
    <col min="10253" max="10253" width="0.85546875" style="5" customWidth="1"/>
    <col min="10254" max="10254" width="11.85546875" style="5" customWidth="1"/>
    <col min="10255" max="10255" width="0.85546875" style="5" customWidth="1"/>
    <col min="10256" max="10256" width="10.7109375" style="5" customWidth="1"/>
    <col min="10257" max="10257" width="0.85546875" style="5" customWidth="1"/>
    <col min="10258" max="10258" width="10.5703125" style="5" customWidth="1"/>
    <col min="10259" max="10259" width="0.85546875" style="5" customWidth="1"/>
    <col min="10260" max="10260" width="10.28515625" style="5" customWidth="1"/>
    <col min="10261" max="10492" width="9.140625" style="5"/>
    <col min="10493" max="10496" width="1.140625" style="5" customWidth="1"/>
    <col min="10497" max="10497" width="25.5703125" style="5" customWidth="1"/>
    <col min="10498" max="10498" width="6.7109375" style="5" customWidth="1"/>
    <col min="10499" max="10499" width="0.85546875" style="5" customWidth="1"/>
    <col min="10500" max="10500" width="10.7109375" style="5" customWidth="1"/>
    <col min="10501" max="10501" width="0.85546875" style="5" customWidth="1"/>
    <col min="10502" max="10502" width="10.7109375" style="5" customWidth="1"/>
    <col min="10503" max="10503" width="0.85546875" style="5" customWidth="1"/>
    <col min="10504" max="10504" width="10.7109375" style="5" customWidth="1"/>
    <col min="10505" max="10505" width="0.85546875" style="5" customWidth="1"/>
    <col min="10506" max="10506" width="11.140625" style="5" customWidth="1"/>
    <col min="10507" max="10507" width="0.85546875" style="5" customWidth="1"/>
    <col min="10508" max="10508" width="11.85546875" style="5" customWidth="1"/>
    <col min="10509" max="10509" width="0.85546875" style="5" customWidth="1"/>
    <col min="10510" max="10510" width="11.85546875" style="5" customWidth="1"/>
    <col min="10511" max="10511" width="0.85546875" style="5" customWidth="1"/>
    <col min="10512" max="10512" width="10.7109375" style="5" customWidth="1"/>
    <col min="10513" max="10513" width="0.85546875" style="5" customWidth="1"/>
    <col min="10514" max="10514" width="10.5703125" style="5" customWidth="1"/>
    <col min="10515" max="10515" width="0.85546875" style="5" customWidth="1"/>
    <col min="10516" max="10516" width="10.28515625" style="5" customWidth="1"/>
    <col min="10517" max="10748" width="9.140625" style="5"/>
    <col min="10749" max="10752" width="1.140625" style="5" customWidth="1"/>
    <col min="10753" max="10753" width="25.5703125" style="5" customWidth="1"/>
    <col min="10754" max="10754" width="6.7109375" style="5" customWidth="1"/>
    <col min="10755" max="10755" width="0.85546875" style="5" customWidth="1"/>
    <col min="10756" max="10756" width="10.7109375" style="5" customWidth="1"/>
    <col min="10757" max="10757" width="0.85546875" style="5" customWidth="1"/>
    <col min="10758" max="10758" width="10.7109375" style="5" customWidth="1"/>
    <col min="10759" max="10759" width="0.85546875" style="5" customWidth="1"/>
    <col min="10760" max="10760" width="10.7109375" style="5" customWidth="1"/>
    <col min="10761" max="10761" width="0.85546875" style="5" customWidth="1"/>
    <col min="10762" max="10762" width="11.140625" style="5" customWidth="1"/>
    <col min="10763" max="10763" width="0.85546875" style="5" customWidth="1"/>
    <col min="10764" max="10764" width="11.85546875" style="5" customWidth="1"/>
    <col min="10765" max="10765" width="0.85546875" style="5" customWidth="1"/>
    <col min="10766" max="10766" width="11.85546875" style="5" customWidth="1"/>
    <col min="10767" max="10767" width="0.85546875" style="5" customWidth="1"/>
    <col min="10768" max="10768" width="10.7109375" style="5" customWidth="1"/>
    <col min="10769" max="10769" width="0.85546875" style="5" customWidth="1"/>
    <col min="10770" max="10770" width="10.5703125" style="5" customWidth="1"/>
    <col min="10771" max="10771" width="0.85546875" style="5" customWidth="1"/>
    <col min="10772" max="10772" width="10.28515625" style="5" customWidth="1"/>
    <col min="10773" max="11004" width="9.140625" style="5"/>
    <col min="11005" max="11008" width="1.140625" style="5" customWidth="1"/>
    <col min="11009" max="11009" width="25.5703125" style="5" customWidth="1"/>
    <col min="11010" max="11010" width="6.7109375" style="5" customWidth="1"/>
    <col min="11011" max="11011" width="0.85546875" style="5" customWidth="1"/>
    <col min="11012" max="11012" width="10.7109375" style="5" customWidth="1"/>
    <col min="11013" max="11013" width="0.85546875" style="5" customWidth="1"/>
    <col min="11014" max="11014" width="10.7109375" style="5" customWidth="1"/>
    <col min="11015" max="11015" width="0.85546875" style="5" customWidth="1"/>
    <col min="11016" max="11016" width="10.7109375" style="5" customWidth="1"/>
    <col min="11017" max="11017" width="0.85546875" style="5" customWidth="1"/>
    <col min="11018" max="11018" width="11.140625" style="5" customWidth="1"/>
    <col min="11019" max="11019" width="0.85546875" style="5" customWidth="1"/>
    <col min="11020" max="11020" width="11.85546875" style="5" customWidth="1"/>
    <col min="11021" max="11021" width="0.85546875" style="5" customWidth="1"/>
    <col min="11022" max="11022" width="11.85546875" style="5" customWidth="1"/>
    <col min="11023" max="11023" width="0.85546875" style="5" customWidth="1"/>
    <col min="11024" max="11024" width="10.7109375" style="5" customWidth="1"/>
    <col min="11025" max="11025" width="0.85546875" style="5" customWidth="1"/>
    <col min="11026" max="11026" width="10.5703125" style="5" customWidth="1"/>
    <col min="11027" max="11027" width="0.85546875" style="5" customWidth="1"/>
    <col min="11028" max="11028" width="10.28515625" style="5" customWidth="1"/>
    <col min="11029" max="11260" width="9.140625" style="5"/>
    <col min="11261" max="11264" width="1.140625" style="5" customWidth="1"/>
    <col min="11265" max="11265" width="25.5703125" style="5" customWidth="1"/>
    <col min="11266" max="11266" width="6.7109375" style="5" customWidth="1"/>
    <col min="11267" max="11267" width="0.85546875" style="5" customWidth="1"/>
    <col min="11268" max="11268" width="10.7109375" style="5" customWidth="1"/>
    <col min="11269" max="11269" width="0.85546875" style="5" customWidth="1"/>
    <col min="11270" max="11270" width="10.7109375" style="5" customWidth="1"/>
    <col min="11271" max="11271" width="0.85546875" style="5" customWidth="1"/>
    <col min="11272" max="11272" width="10.7109375" style="5" customWidth="1"/>
    <col min="11273" max="11273" width="0.85546875" style="5" customWidth="1"/>
    <col min="11274" max="11274" width="11.140625" style="5" customWidth="1"/>
    <col min="11275" max="11275" width="0.85546875" style="5" customWidth="1"/>
    <col min="11276" max="11276" width="11.85546875" style="5" customWidth="1"/>
    <col min="11277" max="11277" width="0.85546875" style="5" customWidth="1"/>
    <col min="11278" max="11278" width="11.85546875" style="5" customWidth="1"/>
    <col min="11279" max="11279" width="0.85546875" style="5" customWidth="1"/>
    <col min="11280" max="11280" width="10.7109375" style="5" customWidth="1"/>
    <col min="11281" max="11281" width="0.85546875" style="5" customWidth="1"/>
    <col min="11282" max="11282" width="10.5703125" style="5" customWidth="1"/>
    <col min="11283" max="11283" width="0.85546875" style="5" customWidth="1"/>
    <col min="11284" max="11284" width="10.28515625" style="5" customWidth="1"/>
    <col min="11285" max="11516" width="9.140625" style="5"/>
    <col min="11517" max="11520" width="1.140625" style="5" customWidth="1"/>
    <col min="11521" max="11521" width="25.5703125" style="5" customWidth="1"/>
    <col min="11522" max="11522" width="6.7109375" style="5" customWidth="1"/>
    <col min="11523" max="11523" width="0.85546875" style="5" customWidth="1"/>
    <col min="11524" max="11524" width="10.7109375" style="5" customWidth="1"/>
    <col min="11525" max="11525" width="0.85546875" style="5" customWidth="1"/>
    <col min="11526" max="11526" width="10.7109375" style="5" customWidth="1"/>
    <col min="11527" max="11527" width="0.85546875" style="5" customWidth="1"/>
    <col min="11528" max="11528" width="10.7109375" style="5" customWidth="1"/>
    <col min="11529" max="11529" width="0.85546875" style="5" customWidth="1"/>
    <col min="11530" max="11530" width="11.140625" style="5" customWidth="1"/>
    <col min="11531" max="11531" width="0.85546875" style="5" customWidth="1"/>
    <col min="11532" max="11532" width="11.85546875" style="5" customWidth="1"/>
    <col min="11533" max="11533" width="0.85546875" style="5" customWidth="1"/>
    <col min="11534" max="11534" width="11.85546875" style="5" customWidth="1"/>
    <col min="11535" max="11535" width="0.85546875" style="5" customWidth="1"/>
    <col min="11536" max="11536" width="10.7109375" style="5" customWidth="1"/>
    <col min="11537" max="11537" width="0.85546875" style="5" customWidth="1"/>
    <col min="11538" max="11538" width="10.5703125" style="5" customWidth="1"/>
    <col min="11539" max="11539" width="0.85546875" style="5" customWidth="1"/>
    <col min="11540" max="11540" width="10.28515625" style="5" customWidth="1"/>
    <col min="11541" max="11772" width="9.140625" style="5"/>
    <col min="11773" max="11776" width="1.140625" style="5" customWidth="1"/>
    <col min="11777" max="11777" width="25.5703125" style="5" customWidth="1"/>
    <col min="11778" max="11778" width="6.7109375" style="5" customWidth="1"/>
    <col min="11779" max="11779" width="0.85546875" style="5" customWidth="1"/>
    <col min="11780" max="11780" width="10.7109375" style="5" customWidth="1"/>
    <col min="11781" max="11781" width="0.85546875" style="5" customWidth="1"/>
    <col min="11782" max="11782" width="10.7109375" style="5" customWidth="1"/>
    <col min="11783" max="11783" width="0.85546875" style="5" customWidth="1"/>
    <col min="11784" max="11784" width="10.7109375" style="5" customWidth="1"/>
    <col min="11785" max="11785" width="0.85546875" style="5" customWidth="1"/>
    <col min="11786" max="11786" width="11.140625" style="5" customWidth="1"/>
    <col min="11787" max="11787" width="0.85546875" style="5" customWidth="1"/>
    <col min="11788" max="11788" width="11.85546875" style="5" customWidth="1"/>
    <col min="11789" max="11789" width="0.85546875" style="5" customWidth="1"/>
    <col min="11790" max="11790" width="11.85546875" style="5" customWidth="1"/>
    <col min="11791" max="11791" width="0.85546875" style="5" customWidth="1"/>
    <col min="11792" max="11792" width="10.7109375" style="5" customWidth="1"/>
    <col min="11793" max="11793" width="0.85546875" style="5" customWidth="1"/>
    <col min="11794" max="11794" width="10.5703125" style="5" customWidth="1"/>
    <col min="11795" max="11795" width="0.85546875" style="5" customWidth="1"/>
    <col min="11796" max="11796" width="10.28515625" style="5" customWidth="1"/>
    <col min="11797" max="12028" width="9.140625" style="5"/>
    <col min="12029" max="12032" width="1.140625" style="5" customWidth="1"/>
    <col min="12033" max="12033" width="25.5703125" style="5" customWidth="1"/>
    <col min="12034" max="12034" width="6.7109375" style="5" customWidth="1"/>
    <col min="12035" max="12035" width="0.85546875" style="5" customWidth="1"/>
    <col min="12036" max="12036" width="10.7109375" style="5" customWidth="1"/>
    <col min="12037" max="12037" width="0.85546875" style="5" customWidth="1"/>
    <col min="12038" max="12038" width="10.7109375" style="5" customWidth="1"/>
    <col min="12039" max="12039" width="0.85546875" style="5" customWidth="1"/>
    <col min="12040" max="12040" width="10.7109375" style="5" customWidth="1"/>
    <col min="12041" max="12041" width="0.85546875" style="5" customWidth="1"/>
    <col min="12042" max="12042" width="11.140625" style="5" customWidth="1"/>
    <col min="12043" max="12043" width="0.85546875" style="5" customWidth="1"/>
    <col min="12044" max="12044" width="11.85546875" style="5" customWidth="1"/>
    <col min="12045" max="12045" width="0.85546875" style="5" customWidth="1"/>
    <col min="12046" max="12046" width="11.85546875" style="5" customWidth="1"/>
    <col min="12047" max="12047" width="0.85546875" style="5" customWidth="1"/>
    <col min="12048" max="12048" width="10.7109375" style="5" customWidth="1"/>
    <col min="12049" max="12049" width="0.85546875" style="5" customWidth="1"/>
    <col min="12050" max="12050" width="10.5703125" style="5" customWidth="1"/>
    <col min="12051" max="12051" width="0.85546875" style="5" customWidth="1"/>
    <col min="12052" max="12052" width="10.28515625" style="5" customWidth="1"/>
    <col min="12053" max="12284" width="9.140625" style="5"/>
    <col min="12285" max="12288" width="1.140625" style="5" customWidth="1"/>
    <col min="12289" max="12289" width="25.5703125" style="5" customWidth="1"/>
    <col min="12290" max="12290" width="6.7109375" style="5" customWidth="1"/>
    <col min="12291" max="12291" width="0.85546875" style="5" customWidth="1"/>
    <col min="12292" max="12292" width="10.7109375" style="5" customWidth="1"/>
    <col min="12293" max="12293" width="0.85546875" style="5" customWidth="1"/>
    <col min="12294" max="12294" width="10.7109375" style="5" customWidth="1"/>
    <col min="12295" max="12295" width="0.85546875" style="5" customWidth="1"/>
    <col min="12296" max="12296" width="10.7109375" style="5" customWidth="1"/>
    <col min="12297" max="12297" width="0.85546875" style="5" customWidth="1"/>
    <col min="12298" max="12298" width="11.140625" style="5" customWidth="1"/>
    <col min="12299" max="12299" width="0.85546875" style="5" customWidth="1"/>
    <col min="12300" max="12300" width="11.85546875" style="5" customWidth="1"/>
    <col min="12301" max="12301" width="0.85546875" style="5" customWidth="1"/>
    <col min="12302" max="12302" width="11.85546875" style="5" customWidth="1"/>
    <col min="12303" max="12303" width="0.85546875" style="5" customWidth="1"/>
    <col min="12304" max="12304" width="10.7109375" style="5" customWidth="1"/>
    <col min="12305" max="12305" width="0.85546875" style="5" customWidth="1"/>
    <col min="12306" max="12306" width="10.5703125" style="5" customWidth="1"/>
    <col min="12307" max="12307" width="0.85546875" style="5" customWidth="1"/>
    <col min="12308" max="12308" width="10.28515625" style="5" customWidth="1"/>
    <col min="12309" max="12540" width="9.140625" style="5"/>
    <col min="12541" max="12544" width="1.140625" style="5" customWidth="1"/>
    <col min="12545" max="12545" width="25.5703125" style="5" customWidth="1"/>
    <col min="12546" max="12546" width="6.7109375" style="5" customWidth="1"/>
    <col min="12547" max="12547" width="0.85546875" style="5" customWidth="1"/>
    <col min="12548" max="12548" width="10.7109375" style="5" customWidth="1"/>
    <col min="12549" max="12549" width="0.85546875" style="5" customWidth="1"/>
    <col min="12550" max="12550" width="10.7109375" style="5" customWidth="1"/>
    <col min="12551" max="12551" width="0.85546875" style="5" customWidth="1"/>
    <col min="12552" max="12552" width="10.7109375" style="5" customWidth="1"/>
    <col min="12553" max="12553" width="0.85546875" style="5" customWidth="1"/>
    <col min="12554" max="12554" width="11.140625" style="5" customWidth="1"/>
    <col min="12555" max="12555" width="0.85546875" style="5" customWidth="1"/>
    <col min="12556" max="12556" width="11.85546875" style="5" customWidth="1"/>
    <col min="12557" max="12557" width="0.85546875" style="5" customWidth="1"/>
    <col min="12558" max="12558" width="11.85546875" style="5" customWidth="1"/>
    <col min="12559" max="12559" width="0.85546875" style="5" customWidth="1"/>
    <col min="12560" max="12560" width="10.7109375" style="5" customWidth="1"/>
    <col min="12561" max="12561" width="0.85546875" style="5" customWidth="1"/>
    <col min="12562" max="12562" width="10.5703125" style="5" customWidth="1"/>
    <col min="12563" max="12563" width="0.85546875" style="5" customWidth="1"/>
    <col min="12564" max="12564" width="10.28515625" style="5" customWidth="1"/>
    <col min="12565" max="12796" width="9.140625" style="5"/>
    <col min="12797" max="12800" width="1.140625" style="5" customWidth="1"/>
    <col min="12801" max="12801" width="25.5703125" style="5" customWidth="1"/>
    <col min="12802" max="12802" width="6.7109375" style="5" customWidth="1"/>
    <col min="12803" max="12803" width="0.85546875" style="5" customWidth="1"/>
    <col min="12804" max="12804" width="10.7109375" style="5" customWidth="1"/>
    <col min="12805" max="12805" width="0.85546875" style="5" customWidth="1"/>
    <col min="12806" max="12806" width="10.7109375" style="5" customWidth="1"/>
    <col min="12807" max="12807" width="0.85546875" style="5" customWidth="1"/>
    <col min="12808" max="12808" width="10.7109375" style="5" customWidth="1"/>
    <col min="12809" max="12809" width="0.85546875" style="5" customWidth="1"/>
    <col min="12810" max="12810" width="11.140625" style="5" customWidth="1"/>
    <col min="12811" max="12811" width="0.85546875" style="5" customWidth="1"/>
    <col min="12812" max="12812" width="11.85546875" style="5" customWidth="1"/>
    <col min="12813" max="12813" width="0.85546875" style="5" customWidth="1"/>
    <col min="12814" max="12814" width="11.85546875" style="5" customWidth="1"/>
    <col min="12815" max="12815" width="0.85546875" style="5" customWidth="1"/>
    <col min="12816" max="12816" width="10.7109375" style="5" customWidth="1"/>
    <col min="12817" max="12817" width="0.85546875" style="5" customWidth="1"/>
    <col min="12818" max="12818" width="10.5703125" style="5" customWidth="1"/>
    <col min="12819" max="12819" width="0.85546875" style="5" customWidth="1"/>
    <col min="12820" max="12820" width="10.28515625" style="5" customWidth="1"/>
    <col min="12821" max="13052" width="9.140625" style="5"/>
    <col min="13053" max="13056" width="1.140625" style="5" customWidth="1"/>
    <col min="13057" max="13057" width="25.5703125" style="5" customWidth="1"/>
    <col min="13058" max="13058" width="6.7109375" style="5" customWidth="1"/>
    <col min="13059" max="13059" width="0.85546875" style="5" customWidth="1"/>
    <col min="13060" max="13060" width="10.7109375" style="5" customWidth="1"/>
    <col min="13061" max="13061" width="0.85546875" style="5" customWidth="1"/>
    <col min="13062" max="13062" width="10.7109375" style="5" customWidth="1"/>
    <col min="13063" max="13063" width="0.85546875" style="5" customWidth="1"/>
    <col min="13064" max="13064" width="10.7109375" style="5" customWidth="1"/>
    <col min="13065" max="13065" width="0.85546875" style="5" customWidth="1"/>
    <col min="13066" max="13066" width="11.140625" style="5" customWidth="1"/>
    <col min="13067" max="13067" width="0.85546875" style="5" customWidth="1"/>
    <col min="13068" max="13068" width="11.85546875" style="5" customWidth="1"/>
    <col min="13069" max="13069" width="0.85546875" style="5" customWidth="1"/>
    <col min="13070" max="13070" width="11.85546875" style="5" customWidth="1"/>
    <col min="13071" max="13071" width="0.85546875" style="5" customWidth="1"/>
    <col min="13072" max="13072" width="10.7109375" style="5" customWidth="1"/>
    <col min="13073" max="13073" width="0.85546875" style="5" customWidth="1"/>
    <col min="13074" max="13074" width="10.5703125" style="5" customWidth="1"/>
    <col min="13075" max="13075" width="0.85546875" style="5" customWidth="1"/>
    <col min="13076" max="13076" width="10.28515625" style="5" customWidth="1"/>
    <col min="13077" max="13308" width="9.140625" style="5"/>
    <col min="13309" max="13312" width="1.140625" style="5" customWidth="1"/>
    <col min="13313" max="13313" width="25.5703125" style="5" customWidth="1"/>
    <col min="13314" max="13314" width="6.7109375" style="5" customWidth="1"/>
    <col min="13315" max="13315" width="0.85546875" style="5" customWidth="1"/>
    <col min="13316" max="13316" width="10.7109375" style="5" customWidth="1"/>
    <col min="13317" max="13317" width="0.85546875" style="5" customWidth="1"/>
    <col min="13318" max="13318" width="10.7109375" style="5" customWidth="1"/>
    <col min="13319" max="13319" width="0.85546875" style="5" customWidth="1"/>
    <col min="13320" max="13320" width="10.7109375" style="5" customWidth="1"/>
    <col min="13321" max="13321" width="0.85546875" style="5" customWidth="1"/>
    <col min="13322" max="13322" width="11.140625" style="5" customWidth="1"/>
    <col min="13323" max="13323" width="0.85546875" style="5" customWidth="1"/>
    <col min="13324" max="13324" width="11.85546875" style="5" customWidth="1"/>
    <col min="13325" max="13325" width="0.85546875" style="5" customWidth="1"/>
    <col min="13326" max="13326" width="11.85546875" style="5" customWidth="1"/>
    <col min="13327" max="13327" width="0.85546875" style="5" customWidth="1"/>
    <col min="13328" max="13328" width="10.7109375" style="5" customWidth="1"/>
    <col min="13329" max="13329" width="0.85546875" style="5" customWidth="1"/>
    <col min="13330" max="13330" width="10.5703125" style="5" customWidth="1"/>
    <col min="13331" max="13331" width="0.85546875" style="5" customWidth="1"/>
    <col min="13332" max="13332" width="10.28515625" style="5" customWidth="1"/>
    <col min="13333" max="13564" width="9.140625" style="5"/>
    <col min="13565" max="13568" width="1.140625" style="5" customWidth="1"/>
    <col min="13569" max="13569" width="25.5703125" style="5" customWidth="1"/>
    <col min="13570" max="13570" width="6.7109375" style="5" customWidth="1"/>
    <col min="13571" max="13571" width="0.85546875" style="5" customWidth="1"/>
    <col min="13572" max="13572" width="10.7109375" style="5" customWidth="1"/>
    <col min="13573" max="13573" width="0.85546875" style="5" customWidth="1"/>
    <col min="13574" max="13574" width="10.7109375" style="5" customWidth="1"/>
    <col min="13575" max="13575" width="0.85546875" style="5" customWidth="1"/>
    <col min="13576" max="13576" width="10.7109375" style="5" customWidth="1"/>
    <col min="13577" max="13577" width="0.85546875" style="5" customWidth="1"/>
    <col min="13578" max="13578" width="11.140625" style="5" customWidth="1"/>
    <col min="13579" max="13579" width="0.85546875" style="5" customWidth="1"/>
    <col min="13580" max="13580" width="11.85546875" style="5" customWidth="1"/>
    <col min="13581" max="13581" width="0.85546875" style="5" customWidth="1"/>
    <col min="13582" max="13582" width="11.85546875" style="5" customWidth="1"/>
    <col min="13583" max="13583" width="0.85546875" style="5" customWidth="1"/>
    <col min="13584" max="13584" width="10.7109375" style="5" customWidth="1"/>
    <col min="13585" max="13585" width="0.85546875" style="5" customWidth="1"/>
    <col min="13586" max="13586" width="10.5703125" style="5" customWidth="1"/>
    <col min="13587" max="13587" width="0.85546875" style="5" customWidth="1"/>
    <col min="13588" max="13588" width="10.28515625" style="5" customWidth="1"/>
    <col min="13589" max="13820" width="9.140625" style="5"/>
    <col min="13821" max="13824" width="1.140625" style="5" customWidth="1"/>
    <col min="13825" max="13825" width="25.5703125" style="5" customWidth="1"/>
    <col min="13826" max="13826" width="6.7109375" style="5" customWidth="1"/>
    <col min="13827" max="13827" width="0.85546875" style="5" customWidth="1"/>
    <col min="13828" max="13828" width="10.7109375" style="5" customWidth="1"/>
    <col min="13829" max="13829" width="0.85546875" style="5" customWidth="1"/>
    <col min="13830" max="13830" width="10.7109375" style="5" customWidth="1"/>
    <col min="13831" max="13831" width="0.85546875" style="5" customWidth="1"/>
    <col min="13832" max="13832" width="10.7109375" style="5" customWidth="1"/>
    <col min="13833" max="13833" width="0.85546875" style="5" customWidth="1"/>
    <col min="13834" max="13834" width="11.140625" style="5" customWidth="1"/>
    <col min="13835" max="13835" width="0.85546875" style="5" customWidth="1"/>
    <col min="13836" max="13836" width="11.85546875" style="5" customWidth="1"/>
    <col min="13837" max="13837" width="0.85546875" style="5" customWidth="1"/>
    <col min="13838" max="13838" width="11.85546875" style="5" customWidth="1"/>
    <col min="13839" max="13839" width="0.85546875" style="5" customWidth="1"/>
    <col min="13840" max="13840" width="10.7109375" style="5" customWidth="1"/>
    <col min="13841" max="13841" width="0.85546875" style="5" customWidth="1"/>
    <col min="13842" max="13842" width="10.5703125" style="5" customWidth="1"/>
    <col min="13843" max="13843" width="0.85546875" style="5" customWidth="1"/>
    <col min="13844" max="13844" width="10.28515625" style="5" customWidth="1"/>
    <col min="13845" max="14076" width="9.140625" style="5"/>
    <col min="14077" max="14080" width="1.140625" style="5" customWidth="1"/>
    <col min="14081" max="14081" width="25.5703125" style="5" customWidth="1"/>
    <col min="14082" max="14082" width="6.7109375" style="5" customWidth="1"/>
    <col min="14083" max="14083" width="0.85546875" style="5" customWidth="1"/>
    <col min="14084" max="14084" width="10.7109375" style="5" customWidth="1"/>
    <col min="14085" max="14085" width="0.85546875" style="5" customWidth="1"/>
    <col min="14086" max="14086" width="10.7109375" style="5" customWidth="1"/>
    <col min="14087" max="14087" width="0.85546875" style="5" customWidth="1"/>
    <col min="14088" max="14088" width="10.7109375" style="5" customWidth="1"/>
    <col min="14089" max="14089" width="0.85546875" style="5" customWidth="1"/>
    <col min="14090" max="14090" width="11.140625" style="5" customWidth="1"/>
    <col min="14091" max="14091" width="0.85546875" style="5" customWidth="1"/>
    <col min="14092" max="14092" width="11.85546875" style="5" customWidth="1"/>
    <col min="14093" max="14093" width="0.85546875" style="5" customWidth="1"/>
    <col min="14094" max="14094" width="11.85546875" style="5" customWidth="1"/>
    <col min="14095" max="14095" width="0.85546875" style="5" customWidth="1"/>
    <col min="14096" max="14096" width="10.7109375" style="5" customWidth="1"/>
    <col min="14097" max="14097" width="0.85546875" style="5" customWidth="1"/>
    <col min="14098" max="14098" width="10.5703125" style="5" customWidth="1"/>
    <col min="14099" max="14099" width="0.85546875" style="5" customWidth="1"/>
    <col min="14100" max="14100" width="10.28515625" style="5" customWidth="1"/>
    <col min="14101" max="14332" width="9.140625" style="5"/>
    <col min="14333" max="14336" width="1.140625" style="5" customWidth="1"/>
    <col min="14337" max="14337" width="25.5703125" style="5" customWidth="1"/>
    <col min="14338" max="14338" width="6.7109375" style="5" customWidth="1"/>
    <col min="14339" max="14339" width="0.85546875" style="5" customWidth="1"/>
    <col min="14340" max="14340" width="10.7109375" style="5" customWidth="1"/>
    <col min="14341" max="14341" width="0.85546875" style="5" customWidth="1"/>
    <col min="14342" max="14342" width="10.7109375" style="5" customWidth="1"/>
    <col min="14343" max="14343" width="0.85546875" style="5" customWidth="1"/>
    <col min="14344" max="14344" width="10.7109375" style="5" customWidth="1"/>
    <col min="14345" max="14345" width="0.85546875" style="5" customWidth="1"/>
    <col min="14346" max="14346" width="11.140625" style="5" customWidth="1"/>
    <col min="14347" max="14347" width="0.85546875" style="5" customWidth="1"/>
    <col min="14348" max="14348" width="11.85546875" style="5" customWidth="1"/>
    <col min="14349" max="14349" width="0.85546875" style="5" customWidth="1"/>
    <col min="14350" max="14350" width="11.85546875" style="5" customWidth="1"/>
    <col min="14351" max="14351" width="0.85546875" style="5" customWidth="1"/>
    <col min="14352" max="14352" width="10.7109375" style="5" customWidth="1"/>
    <col min="14353" max="14353" width="0.85546875" style="5" customWidth="1"/>
    <col min="14354" max="14354" width="10.5703125" style="5" customWidth="1"/>
    <col min="14355" max="14355" width="0.85546875" style="5" customWidth="1"/>
    <col min="14356" max="14356" width="10.28515625" style="5" customWidth="1"/>
    <col min="14357" max="14588" width="9.140625" style="5"/>
    <col min="14589" max="14592" width="1.140625" style="5" customWidth="1"/>
    <col min="14593" max="14593" width="25.5703125" style="5" customWidth="1"/>
    <col min="14594" max="14594" width="6.7109375" style="5" customWidth="1"/>
    <col min="14595" max="14595" width="0.85546875" style="5" customWidth="1"/>
    <col min="14596" max="14596" width="10.7109375" style="5" customWidth="1"/>
    <col min="14597" max="14597" width="0.85546875" style="5" customWidth="1"/>
    <col min="14598" max="14598" width="10.7109375" style="5" customWidth="1"/>
    <col min="14599" max="14599" width="0.85546875" style="5" customWidth="1"/>
    <col min="14600" max="14600" width="10.7109375" style="5" customWidth="1"/>
    <col min="14601" max="14601" width="0.85546875" style="5" customWidth="1"/>
    <col min="14602" max="14602" width="11.140625" style="5" customWidth="1"/>
    <col min="14603" max="14603" width="0.85546875" style="5" customWidth="1"/>
    <col min="14604" max="14604" width="11.85546875" style="5" customWidth="1"/>
    <col min="14605" max="14605" width="0.85546875" style="5" customWidth="1"/>
    <col min="14606" max="14606" width="11.85546875" style="5" customWidth="1"/>
    <col min="14607" max="14607" width="0.85546875" style="5" customWidth="1"/>
    <col min="14608" max="14608" width="10.7109375" style="5" customWidth="1"/>
    <col min="14609" max="14609" width="0.85546875" style="5" customWidth="1"/>
    <col min="14610" max="14610" width="10.5703125" style="5" customWidth="1"/>
    <col min="14611" max="14611" width="0.85546875" style="5" customWidth="1"/>
    <col min="14612" max="14612" width="10.28515625" style="5" customWidth="1"/>
    <col min="14613" max="14844" width="9.140625" style="5"/>
    <col min="14845" max="14848" width="1.140625" style="5" customWidth="1"/>
    <col min="14849" max="14849" width="25.5703125" style="5" customWidth="1"/>
    <col min="14850" max="14850" width="6.7109375" style="5" customWidth="1"/>
    <col min="14851" max="14851" width="0.85546875" style="5" customWidth="1"/>
    <col min="14852" max="14852" width="10.7109375" style="5" customWidth="1"/>
    <col min="14853" max="14853" width="0.85546875" style="5" customWidth="1"/>
    <col min="14854" max="14854" width="10.7109375" style="5" customWidth="1"/>
    <col min="14855" max="14855" width="0.85546875" style="5" customWidth="1"/>
    <col min="14856" max="14856" width="10.7109375" style="5" customWidth="1"/>
    <col min="14857" max="14857" width="0.85546875" style="5" customWidth="1"/>
    <col min="14858" max="14858" width="11.140625" style="5" customWidth="1"/>
    <col min="14859" max="14859" width="0.85546875" style="5" customWidth="1"/>
    <col min="14860" max="14860" width="11.85546875" style="5" customWidth="1"/>
    <col min="14861" max="14861" width="0.85546875" style="5" customWidth="1"/>
    <col min="14862" max="14862" width="11.85546875" style="5" customWidth="1"/>
    <col min="14863" max="14863" width="0.85546875" style="5" customWidth="1"/>
    <col min="14864" max="14864" width="10.7109375" style="5" customWidth="1"/>
    <col min="14865" max="14865" width="0.85546875" style="5" customWidth="1"/>
    <col min="14866" max="14866" width="10.5703125" style="5" customWidth="1"/>
    <col min="14867" max="14867" width="0.85546875" style="5" customWidth="1"/>
    <col min="14868" max="14868" width="10.28515625" style="5" customWidth="1"/>
    <col min="14869" max="15100" width="9.140625" style="5"/>
    <col min="15101" max="15104" width="1.140625" style="5" customWidth="1"/>
    <col min="15105" max="15105" width="25.5703125" style="5" customWidth="1"/>
    <col min="15106" max="15106" width="6.7109375" style="5" customWidth="1"/>
    <col min="15107" max="15107" width="0.85546875" style="5" customWidth="1"/>
    <col min="15108" max="15108" width="10.7109375" style="5" customWidth="1"/>
    <col min="15109" max="15109" width="0.85546875" style="5" customWidth="1"/>
    <col min="15110" max="15110" width="10.7109375" style="5" customWidth="1"/>
    <col min="15111" max="15111" width="0.85546875" style="5" customWidth="1"/>
    <col min="15112" max="15112" width="10.7109375" style="5" customWidth="1"/>
    <col min="15113" max="15113" width="0.85546875" style="5" customWidth="1"/>
    <col min="15114" max="15114" width="11.140625" style="5" customWidth="1"/>
    <col min="15115" max="15115" width="0.85546875" style="5" customWidth="1"/>
    <col min="15116" max="15116" width="11.85546875" style="5" customWidth="1"/>
    <col min="15117" max="15117" width="0.85546875" style="5" customWidth="1"/>
    <col min="15118" max="15118" width="11.85546875" style="5" customWidth="1"/>
    <col min="15119" max="15119" width="0.85546875" style="5" customWidth="1"/>
    <col min="15120" max="15120" width="10.7109375" style="5" customWidth="1"/>
    <col min="15121" max="15121" width="0.85546875" style="5" customWidth="1"/>
    <col min="15122" max="15122" width="10.5703125" style="5" customWidth="1"/>
    <col min="15123" max="15123" width="0.85546875" style="5" customWidth="1"/>
    <col min="15124" max="15124" width="10.28515625" style="5" customWidth="1"/>
    <col min="15125" max="15356" width="9.140625" style="5"/>
    <col min="15357" max="15360" width="1.140625" style="5" customWidth="1"/>
    <col min="15361" max="15361" width="25.5703125" style="5" customWidth="1"/>
    <col min="15362" max="15362" width="6.7109375" style="5" customWidth="1"/>
    <col min="15363" max="15363" width="0.85546875" style="5" customWidth="1"/>
    <col min="15364" max="15364" width="10.7109375" style="5" customWidth="1"/>
    <col min="15365" max="15365" width="0.85546875" style="5" customWidth="1"/>
    <col min="15366" max="15366" width="10.7109375" style="5" customWidth="1"/>
    <col min="15367" max="15367" width="0.85546875" style="5" customWidth="1"/>
    <col min="15368" max="15368" width="10.7109375" style="5" customWidth="1"/>
    <col min="15369" max="15369" width="0.85546875" style="5" customWidth="1"/>
    <col min="15370" max="15370" width="11.140625" style="5" customWidth="1"/>
    <col min="15371" max="15371" width="0.85546875" style="5" customWidth="1"/>
    <col min="15372" max="15372" width="11.85546875" style="5" customWidth="1"/>
    <col min="15373" max="15373" width="0.85546875" style="5" customWidth="1"/>
    <col min="15374" max="15374" width="11.85546875" style="5" customWidth="1"/>
    <col min="15375" max="15375" width="0.85546875" style="5" customWidth="1"/>
    <col min="15376" max="15376" width="10.7109375" style="5" customWidth="1"/>
    <col min="15377" max="15377" width="0.85546875" style="5" customWidth="1"/>
    <col min="15378" max="15378" width="10.5703125" style="5" customWidth="1"/>
    <col min="15379" max="15379" width="0.85546875" style="5" customWidth="1"/>
    <col min="15380" max="15380" width="10.28515625" style="5" customWidth="1"/>
    <col min="15381" max="15612" width="9.140625" style="5"/>
    <col min="15613" max="15616" width="1.140625" style="5" customWidth="1"/>
    <col min="15617" max="15617" width="25.5703125" style="5" customWidth="1"/>
    <col min="15618" max="15618" width="6.7109375" style="5" customWidth="1"/>
    <col min="15619" max="15619" width="0.85546875" style="5" customWidth="1"/>
    <col min="15620" max="15620" width="10.7109375" style="5" customWidth="1"/>
    <col min="15621" max="15621" width="0.85546875" style="5" customWidth="1"/>
    <col min="15622" max="15622" width="10.7109375" style="5" customWidth="1"/>
    <col min="15623" max="15623" width="0.85546875" style="5" customWidth="1"/>
    <col min="15624" max="15624" width="10.7109375" style="5" customWidth="1"/>
    <col min="15625" max="15625" width="0.85546875" style="5" customWidth="1"/>
    <col min="15626" max="15626" width="11.140625" style="5" customWidth="1"/>
    <col min="15627" max="15627" width="0.85546875" style="5" customWidth="1"/>
    <col min="15628" max="15628" width="11.85546875" style="5" customWidth="1"/>
    <col min="15629" max="15629" width="0.85546875" style="5" customWidth="1"/>
    <col min="15630" max="15630" width="11.85546875" style="5" customWidth="1"/>
    <col min="15631" max="15631" width="0.85546875" style="5" customWidth="1"/>
    <col min="15632" max="15632" width="10.7109375" style="5" customWidth="1"/>
    <col min="15633" max="15633" width="0.85546875" style="5" customWidth="1"/>
    <col min="15634" max="15634" width="10.5703125" style="5" customWidth="1"/>
    <col min="15635" max="15635" width="0.85546875" style="5" customWidth="1"/>
    <col min="15636" max="15636" width="10.28515625" style="5" customWidth="1"/>
    <col min="15637" max="15868" width="9.140625" style="5"/>
    <col min="15869" max="15872" width="1.140625" style="5" customWidth="1"/>
    <col min="15873" max="15873" width="25.5703125" style="5" customWidth="1"/>
    <col min="15874" max="15874" width="6.7109375" style="5" customWidth="1"/>
    <col min="15875" max="15875" width="0.85546875" style="5" customWidth="1"/>
    <col min="15876" max="15876" width="10.7109375" style="5" customWidth="1"/>
    <col min="15877" max="15877" width="0.85546875" style="5" customWidth="1"/>
    <col min="15878" max="15878" width="10.7109375" style="5" customWidth="1"/>
    <col min="15879" max="15879" width="0.85546875" style="5" customWidth="1"/>
    <col min="15880" max="15880" width="10.7109375" style="5" customWidth="1"/>
    <col min="15881" max="15881" width="0.85546875" style="5" customWidth="1"/>
    <col min="15882" max="15882" width="11.140625" style="5" customWidth="1"/>
    <col min="15883" max="15883" width="0.85546875" style="5" customWidth="1"/>
    <col min="15884" max="15884" width="11.85546875" style="5" customWidth="1"/>
    <col min="15885" max="15885" width="0.85546875" style="5" customWidth="1"/>
    <col min="15886" max="15886" width="11.85546875" style="5" customWidth="1"/>
    <col min="15887" max="15887" width="0.85546875" style="5" customWidth="1"/>
    <col min="15888" max="15888" width="10.7109375" style="5" customWidth="1"/>
    <col min="15889" max="15889" width="0.85546875" style="5" customWidth="1"/>
    <col min="15890" max="15890" width="10.5703125" style="5" customWidth="1"/>
    <col min="15891" max="15891" width="0.85546875" style="5" customWidth="1"/>
    <col min="15892" max="15892" width="10.28515625" style="5" customWidth="1"/>
    <col min="15893" max="16124" width="9.140625" style="5"/>
    <col min="16125" max="16128" width="1.140625" style="5" customWidth="1"/>
    <col min="16129" max="16129" width="25.5703125" style="5" customWidth="1"/>
    <col min="16130" max="16130" width="6.7109375" style="5" customWidth="1"/>
    <col min="16131" max="16131" width="0.85546875" style="5" customWidth="1"/>
    <col min="16132" max="16132" width="10.7109375" style="5" customWidth="1"/>
    <col min="16133" max="16133" width="0.85546875" style="5" customWidth="1"/>
    <col min="16134" max="16134" width="10.7109375" style="5" customWidth="1"/>
    <col min="16135" max="16135" width="0.85546875" style="5" customWidth="1"/>
    <col min="16136" max="16136" width="10.7109375" style="5" customWidth="1"/>
    <col min="16137" max="16137" width="0.85546875" style="5" customWidth="1"/>
    <col min="16138" max="16138" width="11.140625" style="5" customWidth="1"/>
    <col min="16139" max="16139" width="0.85546875" style="5" customWidth="1"/>
    <col min="16140" max="16140" width="11.85546875" style="5" customWidth="1"/>
    <col min="16141" max="16141" width="0.85546875" style="5" customWidth="1"/>
    <col min="16142" max="16142" width="11.85546875" style="5" customWidth="1"/>
    <col min="16143" max="16143" width="0.85546875" style="5" customWidth="1"/>
    <col min="16144" max="16144" width="10.7109375" style="5" customWidth="1"/>
    <col min="16145" max="16145" width="0.85546875" style="5" customWidth="1"/>
    <col min="16146" max="16146" width="10.5703125" style="5" customWidth="1"/>
    <col min="16147" max="16147" width="0.85546875" style="5" customWidth="1"/>
    <col min="16148" max="16148" width="10.28515625" style="5" customWidth="1"/>
    <col min="16149" max="16384" width="9.140625" style="5"/>
  </cols>
  <sheetData>
    <row r="1" spans="1:20" s="46" customFormat="1" ht="23.1" customHeight="1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4" t="s">
        <v>158</v>
      </c>
      <c r="S1" s="115"/>
    </row>
    <row r="2" spans="1:20" s="46" customFormat="1" ht="23.1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4" t="s">
        <v>159</v>
      </c>
      <c r="S2" s="113"/>
    </row>
    <row r="3" spans="1:20" s="46" customFormat="1" ht="23.1" customHeight="1">
      <c r="A3" s="184" t="s">
        <v>138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</row>
    <row r="4" spans="1:20" s="47" customFormat="1" ht="23.1" customHeight="1">
      <c r="A4" s="191" t="s">
        <v>81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</row>
    <row r="5" spans="1:20" s="48" customFormat="1" ht="23.1" customHeight="1">
      <c r="A5" s="192" t="s">
        <v>84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</row>
    <row r="6" spans="1:20" s="48" customFormat="1" ht="23.1" customHeight="1">
      <c r="A6" s="192" t="s">
        <v>164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</row>
    <row r="7" spans="1:20" s="48" customFormat="1" ht="9.9499999999999993" customHeight="1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</row>
    <row r="8" spans="1:20" s="50" customFormat="1" ht="20.100000000000001" customHeight="1">
      <c r="A8" s="54"/>
      <c r="B8" s="54"/>
      <c r="C8" s="54"/>
      <c r="D8" s="54"/>
      <c r="E8" s="54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55"/>
      <c r="S8" s="75"/>
      <c r="T8" s="56" t="s">
        <v>87</v>
      </c>
    </row>
    <row r="9" spans="1:20" s="50" customFormat="1" ht="20.100000000000001" customHeight="1">
      <c r="A9" s="54"/>
      <c r="B9" s="54"/>
      <c r="C9" s="54"/>
      <c r="D9" s="54"/>
      <c r="E9" s="54"/>
      <c r="F9" s="193" t="s">
        <v>0</v>
      </c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</row>
    <row r="10" spans="1:20" ht="20.100000000000001" customHeight="1">
      <c r="A10" s="57"/>
      <c r="B10" s="57"/>
      <c r="C10" s="57"/>
      <c r="D10" s="57"/>
      <c r="E10" s="57"/>
      <c r="F10" s="57"/>
      <c r="G10" s="57"/>
      <c r="H10" s="57"/>
      <c r="I10" s="57"/>
      <c r="J10" s="190" t="s">
        <v>5</v>
      </c>
      <c r="K10" s="190"/>
      <c r="L10" s="190"/>
      <c r="M10" s="58"/>
      <c r="N10" s="189" t="s">
        <v>27</v>
      </c>
      <c r="O10" s="189"/>
      <c r="P10" s="189"/>
      <c r="Q10" s="189"/>
      <c r="R10" s="189"/>
      <c r="S10" s="58"/>
      <c r="T10" s="58"/>
    </row>
    <row r="11" spans="1:20" s="25" customFormat="1" ht="20.100000000000001" customHeight="1">
      <c r="A11" s="57"/>
      <c r="B11" s="57"/>
      <c r="C11" s="57"/>
      <c r="D11" s="57"/>
      <c r="E11" s="57"/>
      <c r="F11" s="57" t="s">
        <v>49</v>
      </c>
      <c r="G11" s="57"/>
      <c r="H11" s="57" t="s">
        <v>51</v>
      </c>
      <c r="I11" s="57"/>
      <c r="J11" s="57" t="s">
        <v>11</v>
      </c>
      <c r="K11" s="57"/>
      <c r="L11" s="57"/>
      <c r="M11" s="59"/>
      <c r="N11" s="59"/>
      <c r="O11" s="59"/>
      <c r="P11" s="59" t="s">
        <v>53</v>
      </c>
      <c r="Q11" s="59"/>
      <c r="R11" s="59" t="s">
        <v>54</v>
      </c>
      <c r="S11" s="59"/>
      <c r="T11" s="57" t="s">
        <v>16</v>
      </c>
    </row>
    <row r="12" spans="1:20" s="25" customFormat="1" ht="20.100000000000001" customHeight="1">
      <c r="A12" s="60"/>
      <c r="B12" s="60"/>
      <c r="C12" s="60"/>
      <c r="D12" s="60"/>
      <c r="E12" s="60"/>
      <c r="F12" s="61" t="s">
        <v>46</v>
      </c>
      <c r="G12" s="61"/>
      <c r="H12" s="61" t="s">
        <v>62</v>
      </c>
      <c r="I12" s="61"/>
      <c r="J12" s="61" t="s">
        <v>73</v>
      </c>
      <c r="K12" s="61"/>
      <c r="L12" s="61"/>
      <c r="M12" s="61"/>
      <c r="N12" s="61" t="s">
        <v>63</v>
      </c>
      <c r="O12" s="61"/>
      <c r="P12" s="61" t="s">
        <v>59</v>
      </c>
      <c r="Q12" s="61"/>
      <c r="R12" s="61" t="s">
        <v>64</v>
      </c>
      <c r="S12" s="61"/>
      <c r="T12" s="61" t="s">
        <v>65</v>
      </c>
    </row>
    <row r="13" spans="1:20" s="25" customFormat="1" ht="20.100000000000001" customHeight="1">
      <c r="A13" s="60"/>
      <c r="B13" s="60"/>
      <c r="C13" s="60"/>
      <c r="D13" s="60" t="s">
        <v>1</v>
      </c>
      <c r="E13" s="60"/>
      <c r="F13" s="62" t="s">
        <v>50</v>
      </c>
      <c r="G13" s="61"/>
      <c r="H13" s="62" t="s">
        <v>52</v>
      </c>
      <c r="I13" s="61"/>
      <c r="J13" s="62" t="s">
        <v>74</v>
      </c>
      <c r="K13" s="61"/>
      <c r="L13" s="62" t="s">
        <v>13</v>
      </c>
      <c r="M13" s="61"/>
      <c r="N13" s="62" t="s">
        <v>47</v>
      </c>
      <c r="O13" s="61"/>
      <c r="P13" s="62" t="s">
        <v>58</v>
      </c>
      <c r="Q13" s="61"/>
      <c r="R13" s="62" t="s">
        <v>55</v>
      </c>
      <c r="S13" s="61"/>
      <c r="T13" s="62" t="s">
        <v>56</v>
      </c>
    </row>
    <row r="14" spans="1:20" ht="20.100000000000001" customHeight="1">
      <c r="A14" s="23" t="s">
        <v>162</v>
      </c>
      <c r="B14" s="63"/>
      <c r="C14" s="63"/>
      <c r="D14" s="60"/>
      <c r="E14" s="60"/>
      <c r="F14" s="73">
        <v>213307</v>
      </c>
      <c r="G14" s="73"/>
      <c r="H14" s="73">
        <v>302807</v>
      </c>
      <c r="I14" s="73"/>
      <c r="J14" s="73">
        <v>50000</v>
      </c>
      <c r="K14" s="73"/>
      <c r="L14" s="73">
        <v>577446</v>
      </c>
      <c r="M14" s="73"/>
      <c r="N14" s="73">
        <v>825344</v>
      </c>
      <c r="O14" s="73"/>
      <c r="P14" s="73">
        <v>-1915</v>
      </c>
      <c r="Q14" s="73"/>
      <c r="R14" s="73">
        <v>823429</v>
      </c>
      <c r="S14" s="73"/>
      <c r="T14" s="73">
        <v>1966989</v>
      </c>
    </row>
    <row r="15" spans="1:20" ht="20.100000000000001" customHeight="1">
      <c r="A15" s="23" t="s">
        <v>184</v>
      </c>
      <c r="B15" s="65"/>
      <c r="C15" s="65"/>
      <c r="D15" s="60"/>
      <c r="E15" s="63"/>
      <c r="F15" s="116">
        <v>0</v>
      </c>
      <c r="G15" s="117"/>
      <c r="H15" s="116">
        <v>0</v>
      </c>
      <c r="I15" s="117"/>
      <c r="J15" s="116">
        <v>0</v>
      </c>
      <c r="K15" s="61"/>
      <c r="L15" s="118">
        <v>-38902</v>
      </c>
      <c r="M15" s="74"/>
      <c r="N15" s="118">
        <v>0</v>
      </c>
      <c r="O15" s="119"/>
      <c r="P15" s="72">
        <v>1107</v>
      </c>
      <c r="Q15" s="73"/>
      <c r="R15" s="72">
        <v>1107</v>
      </c>
      <c r="S15" s="73"/>
      <c r="T15" s="72">
        <v>-37795</v>
      </c>
    </row>
    <row r="16" spans="1:20" ht="20.100000000000001" customHeight="1" thickBot="1">
      <c r="A16" s="23" t="s">
        <v>178</v>
      </c>
      <c r="B16" s="63"/>
      <c r="C16" s="63"/>
      <c r="D16" s="60"/>
      <c r="E16" s="63"/>
      <c r="F16" s="120">
        <v>213307</v>
      </c>
      <c r="G16" s="73"/>
      <c r="H16" s="120">
        <v>302807</v>
      </c>
      <c r="I16" s="73"/>
      <c r="J16" s="120">
        <v>50000</v>
      </c>
      <c r="K16" s="73"/>
      <c r="L16" s="120">
        <v>538544</v>
      </c>
      <c r="M16" s="73"/>
      <c r="N16" s="120">
        <v>825344</v>
      </c>
      <c r="O16" s="73"/>
      <c r="P16" s="120">
        <v>-808</v>
      </c>
      <c r="Q16" s="73"/>
      <c r="R16" s="120">
        <v>824536</v>
      </c>
      <c r="S16" s="73"/>
      <c r="T16" s="120">
        <v>1929194</v>
      </c>
    </row>
    <row r="17" spans="1:20" ht="20.100000000000001" customHeight="1" thickTop="1">
      <c r="A17" s="23"/>
      <c r="B17" s="63"/>
      <c r="C17" s="63"/>
      <c r="D17" s="60"/>
      <c r="E17" s="63"/>
      <c r="F17" s="121"/>
      <c r="G17" s="121"/>
      <c r="H17" s="121"/>
      <c r="I17" s="122"/>
      <c r="J17" s="121"/>
      <c r="K17" s="121"/>
      <c r="L17" s="121"/>
      <c r="M17" s="121"/>
      <c r="N17" s="121"/>
      <c r="O17" s="121"/>
      <c r="P17" s="123"/>
      <c r="Q17" s="121"/>
      <c r="R17" s="121"/>
      <c r="S17" s="121"/>
      <c r="T17" s="121"/>
    </row>
    <row r="18" spans="1:20" ht="20.100000000000001" customHeight="1">
      <c r="A18" s="23" t="s">
        <v>161</v>
      </c>
      <c r="B18" s="63"/>
      <c r="C18" s="63"/>
      <c r="D18" s="60"/>
      <c r="E18" s="63"/>
      <c r="F18" s="73">
        <v>213307</v>
      </c>
      <c r="G18" s="73"/>
      <c r="H18" s="73">
        <v>302807</v>
      </c>
      <c r="I18" s="73"/>
      <c r="J18" s="73">
        <v>50000</v>
      </c>
      <c r="K18" s="73"/>
      <c r="L18" s="73">
        <v>575586</v>
      </c>
      <c r="M18" s="73"/>
      <c r="N18" s="73">
        <v>732864</v>
      </c>
      <c r="O18" s="73"/>
      <c r="P18" s="73">
        <v>-1471</v>
      </c>
      <c r="Q18" s="73"/>
      <c r="R18" s="73">
        <v>731393</v>
      </c>
      <c r="S18" s="73"/>
      <c r="T18" s="73">
        <v>1873093</v>
      </c>
    </row>
    <row r="19" spans="1:20" s="25" customFormat="1" ht="20.100000000000001" customHeight="1">
      <c r="A19" s="23" t="s">
        <v>184</v>
      </c>
      <c r="B19" s="23"/>
      <c r="C19" s="23"/>
      <c r="D19" s="67"/>
      <c r="E19" s="67"/>
      <c r="F19" s="116">
        <v>0</v>
      </c>
      <c r="G19" s="117"/>
      <c r="H19" s="116">
        <v>0</v>
      </c>
      <c r="I19" s="117"/>
      <c r="J19" s="116">
        <v>0</v>
      </c>
      <c r="K19" s="61"/>
      <c r="L19" s="118">
        <v>16722</v>
      </c>
      <c r="M19" s="74"/>
      <c r="N19" s="118">
        <v>88480</v>
      </c>
      <c r="O19" s="119"/>
      <c r="P19" s="72">
        <v>-73</v>
      </c>
      <c r="Q19" s="73"/>
      <c r="R19" s="72">
        <v>88407</v>
      </c>
      <c r="S19" s="73"/>
      <c r="T19" s="72">
        <v>105129</v>
      </c>
    </row>
    <row r="20" spans="1:20" s="25" customFormat="1" ht="20.100000000000001" customHeight="1" thickBot="1">
      <c r="A20" s="23" t="s">
        <v>179</v>
      </c>
      <c r="B20" s="60"/>
      <c r="C20" s="60"/>
      <c r="D20" s="60"/>
      <c r="E20" s="60"/>
      <c r="F20" s="120">
        <v>213307</v>
      </c>
      <c r="G20" s="73"/>
      <c r="H20" s="120">
        <v>302807</v>
      </c>
      <c r="I20" s="73"/>
      <c r="J20" s="120">
        <v>50000</v>
      </c>
      <c r="K20" s="73"/>
      <c r="L20" s="120">
        <v>592308</v>
      </c>
      <c r="M20" s="73">
        <v>0</v>
      </c>
      <c r="N20" s="120">
        <v>821344</v>
      </c>
      <c r="O20" s="73">
        <v>0</v>
      </c>
      <c r="P20" s="120">
        <v>-1544</v>
      </c>
      <c r="Q20" s="73">
        <v>0</v>
      </c>
      <c r="R20" s="120">
        <v>819800</v>
      </c>
      <c r="S20" s="73"/>
      <c r="T20" s="120">
        <v>1978222</v>
      </c>
    </row>
    <row r="21" spans="1:20" s="25" customFormat="1" ht="20.100000000000001" customHeight="1" thickTop="1">
      <c r="A21" s="23"/>
      <c r="B21" s="30"/>
      <c r="C21" s="30"/>
      <c r="D21" s="30"/>
      <c r="E21" s="30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ht="16.5" customHeight="1"/>
    <row r="23" spans="1:20" ht="14.25" customHeight="1"/>
    <row r="25" spans="1:20" s="11" customFormat="1" ht="18" customHeight="1">
      <c r="B25" s="15"/>
      <c r="D25" s="14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</row>
    <row r="26" spans="1:20" s="18" customFormat="1" ht="24.95" customHeight="1">
      <c r="A26" s="17"/>
      <c r="B26" s="17"/>
      <c r="D26" s="29"/>
      <c r="E26" s="19"/>
      <c r="F26" s="20"/>
      <c r="G26" s="20"/>
      <c r="H26" s="20"/>
      <c r="I26" s="21"/>
      <c r="J26" s="20"/>
      <c r="K26" s="20"/>
      <c r="L26" s="22"/>
      <c r="M26" s="21"/>
      <c r="N26" s="21"/>
      <c r="O26" s="21"/>
      <c r="P26" s="21"/>
      <c r="Q26" s="21"/>
      <c r="R26" s="21"/>
      <c r="S26" s="21"/>
      <c r="T26" s="21"/>
    </row>
    <row r="27" spans="1:20" ht="20.100000000000001" customHeight="1">
      <c r="L27" s="7"/>
    </row>
    <row r="28" spans="1:20" ht="20.100000000000001" customHeight="1"/>
    <row r="29" spans="1:20" ht="20.100000000000001" customHeight="1"/>
    <row r="30" spans="1:20" ht="20.100000000000001" customHeight="1"/>
    <row r="31" spans="1:20" ht="20.100000000000001" customHeight="1"/>
    <row r="32" spans="1:20" ht="20.100000000000001" customHeight="1"/>
    <row r="33" spans="1:20" ht="20.100000000000001" customHeight="1"/>
    <row r="34" spans="1:20" ht="20.100000000000001" customHeight="1"/>
    <row r="35" spans="1:20" ht="20.100000000000001" customHeight="1">
      <c r="A35" s="5" t="e">
        <v>#REF!</v>
      </c>
    </row>
    <row r="39" spans="1:20" ht="6" customHeight="1"/>
    <row r="40" spans="1:20" ht="20.100000000000001" customHeight="1">
      <c r="A40" s="23"/>
    </row>
    <row r="41" spans="1:20" ht="20.100000000000001" customHeight="1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</row>
    <row r="42" spans="1:20" ht="20.100000000000001" customHeight="1">
      <c r="A42" s="185"/>
      <c r="B42" s="185"/>
      <c r="C42" s="185"/>
      <c r="D42" s="185"/>
      <c r="E42" s="185"/>
      <c r="F42" s="185"/>
      <c r="G42" s="185"/>
      <c r="H42" s="185"/>
      <c r="I42" s="185"/>
      <c r="J42" s="185"/>
      <c r="K42" s="185"/>
      <c r="L42" s="185"/>
    </row>
    <row r="43" spans="1:20" ht="20.100000000000001" customHeight="1">
      <c r="A43" s="185"/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85"/>
    </row>
    <row r="44" spans="1:20" ht="20.100000000000001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24"/>
    </row>
    <row r="45" spans="1:20" ht="20.100000000000001" customHeight="1">
      <c r="A45" s="12"/>
      <c r="B45" s="12"/>
      <c r="C45" s="12"/>
      <c r="D45" s="12"/>
      <c r="E45" s="13"/>
      <c r="F45" s="186"/>
      <c r="G45" s="186"/>
      <c r="H45" s="186"/>
      <c r="I45" s="187"/>
      <c r="J45" s="186"/>
      <c r="K45" s="186"/>
      <c r="L45" s="186"/>
      <c r="M45" s="187"/>
      <c r="N45" s="187"/>
      <c r="O45" s="187"/>
      <c r="P45" s="187"/>
      <c r="Q45" s="187"/>
      <c r="R45" s="187"/>
      <c r="S45" s="187"/>
      <c r="T45" s="187"/>
    </row>
    <row r="46" spans="1:20" ht="20.100000000000001" customHeight="1">
      <c r="A46" s="12"/>
      <c r="B46" s="12"/>
      <c r="C46" s="12"/>
      <c r="D46" s="12"/>
      <c r="E46" s="13"/>
      <c r="F46" s="25"/>
      <c r="G46" s="25"/>
      <c r="H46" s="25"/>
      <c r="I46" s="25"/>
      <c r="J46" s="25"/>
      <c r="K46" s="25"/>
      <c r="L46" s="25"/>
      <c r="M46" s="5"/>
      <c r="N46" s="5"/>
      <c r="O46" s="77"/>
      <c r="P46" s="5"/>
      <c r="Q46" s="5"/>
      <c r="R46" s="5"/>
      <c r="S46" s="5"/>
      <c r="T46" s="5"/>
    </row>
    <row r="47" spans="1:20" ht="20.100000000000001" customHeight="1">
      <c r="A47" s="12"/>
      <c r="B47" s="12"/>
      <c r="C47" s="12"/>
      <c r="D47" s="14"/>
      <c r="E47" s="13"/>
      <c r="F47" s="26"/>
      <c r="G47" s="77"/>
      <c r="H47" s="26"/>
      <c r="I47" s="77"/>
      <c r="J47" s="26"/>
      <c r="K47" s="77"/>
      <c r="L47" s="26"/>
      <c r="M47" s="27"/>
      <c r="N47" s="77"/>
      <c r="O47" s="28"/>
      <c r="P47" s="10"/>
      <c r="Q47" s="77"/>
      <c r="R47" s="28"/>
      <c r="S47" s="77"/>
      <c r="T47" s="27"/>
    </row>
    <row r="48" spans="1:20" ht="20.100000000000001" customHeight="1">
      <c r="A48" s="183"/>
      <c r="B48" s="183"/>
      <c r="C48" s="183"/>
    </row>
    <row r="49" spans="1:3" ht="20.100000000000001" customHeight="1">
      <c r="A49" s="183"/>
      <c r="B49" s="183"/>
      <c r="C49" s="183"/>
    </row>
  </sheetData>
  <mergeCells count="13">
    <mergeCell ref="A49:C49"/>
    <mergeCell ref="A3:T3"/>
    <mergeCell ref="A42:L42"/>
    <mergeCell ref="A43:L43"/>
    <mergeCell ref="F45:T45"/>
    <mergeCell ref="A48:C48"/>
    <mergeCell ref="A41:L41"/>
    <mergeCell ref="N10:R10"/>
    <mergeCell ref="J10:L10"/>
    <mergeCell ref="A4:T4"/>
    <mergeCell ref="A5:T5"/>
    <mergeCell ref="A6:T6"/>
    <mergeCell ref="F9:T9"/>
  </mergeCells>
  <printOptions horizontalCentered="1"/>
  <pageMargins left="0.59055118110236227" right="0.31496062992125984" top="1.0629921259842521" bottom="0.98425196850393704" header="0.98425196850393704" footer="0.78740157480314965"/>
  <pageSetup paperSize="9" firstPageNumber="6" orientation="landscape" useFirstPageNumber="1" r:id="rId1"/>
  <headerFooter>
    <oddFooter>&amp;L&amp;"Angsana New,ธรรมดา"&amp;16Notes to interim financial statements form an integral part of these statements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9ECE3"/>
  </sheetPr>
  <dimension ref="A1:XFA48"/>
  <sheetViews>
    <sheetView view="pageBreakPreview" zoomScaleNormal="100" zoomScaleSheetLayoutView="100" workbookViewId="0">
      <selection activeCell="A21" sqref="A21"/>
    </sheetView>
  </sheetViews>
  <sheetFormatPr defaultRowHeight="15" customHeight="1"/>
  <cols>
    <col min="1" max="2" width="1.140625" style="5" customWidth="1"/>
    <col min="3" max="3" width="41" style="5" customWidth="1"/>
    <col min="4" max="4" width="7" style="7" customWidth="1"/>
    <col min="5" max="5" width="0.85546875" style="7" customWidth="1"/>
    <col min="6" max="6" width="15" style="7" customWidth="1"/>
    <col min="7" max="7" width="0.85546875" style="9" customWidth="1"/>
    <col min="8" max="8" width="14.5703125" style="7" customWidth="1"/>
    <col min="9" max="9" width="0.85546875" style="7" customWidth="1"/>
    <col min="10" max="10" width="15.28515625" style="8" customWidth="1"/>
    <col min="11" max="11" width="0.85546875" style="9" customWidth="1"/>
    <col min="12" max="12" width="15.28515625" style="9" customWidth="1"/>
    <col min="13" max="13" width="0.85546875" style="9" customWidth="1"/>
    <col min="14" max="14" width="16.85546875" style="9" customWidth="1"/>
    <col min="15" max="15" width="0.85546875" style="9" customWidth="1"/>
    <col min="16" max="16" width="15.85546875" style="9" customWidth="1"/>
    <col min="17" max="248" width="9.140625" style="5"/>
    <col min="249" max="252" width="1.140625" style="5" customWidth="1"/>
    <col min="253" max="253" width="25.5703125" style="5" customWidth="1"/>
    <col min="254" max="254" width="6.7109375" style="5" customWidth="1"/>
    <col min="255" max="255" width="0.85546875" style="5" customWidth="1"/>
    <col min="256" max="256" width="10.7109375" style="5" customWidth="1"/>
    <col min="257" max="257" width="0.85546875" style="5" customWidth="1"/>
    <col min="258" max="258" width="10.7109375" style="5" customWidth="1"/>
    <col min="259" max="259" width="0.85546875" style="5" customWidth="1"/>
    <col min="260" max="260" width="10.7109375" style="5" customWidth="1"/>
    <col min="261" max="261" width="0.85546875" style="5" customWidth="1"/>
    <col min="262" max="262" width="11.140625" style="5" customWidth="1"/>
    <col min="263" max="263" width="0.85546875" style="5" customWidth="1"/>
    <col min="264" max="264" width="11.85546875" style="5" customWidth="1"/>
    <col min="265" max="265" width="0.85546875" style="5" customWidth="1"/>
    <col min="266" max="266" width="11.85546875" style="5" customWidth="1"/>
    <col min="267" max="267" width="0.85546875" style="5" customWidth="1"/>
    <col min="268" max="268" width="10.7109375" style="5" customWidth="1"/>
    <col min="269" max="269" width="0.85546875" style="5" customWidth="1"/>
    <col min="270" max="270" width="10.5703125" style="5" customWidth="1"/>
    <col min="271" max="271" width="0.85546875" style="5" customWidth="1"/>
    <col min="272" max="272" width="10.28515625" style="5" customWidth="1"/>
    <col min="273" max="504" width="9.140625" style="5"/>
    <col min="505" max="508" width="1.140625" style="5" customWidth="1"/>
    <col min="509" max="509" width="25.5703125" style="5" customWidth="1"/>
    <col min="510" max="510" width="6.7109375" style="5" customWidth="1"/>
    <col min="511" max="511" width="0.85546875" style="5" customWidth="1"/>
    <col min="512" max="512" width="10.7109375" style="5" customWidth="1"/>
    <col min="513" max="513" width="0.85546875" style="5" customWidth="1"/>
    <col min="514" max="514" width="10.7109375" style="5" customWidth="1"/>
    <col min="515" max="515" width="0.85546875" style="5" customWidth="1"/>
    <col min="516" max="516" width="10.7109375" style="5" customWidth="1"/>
    <col min="517" max="517" width="0.85546875" style="5" customWidth="1"/>
    <col min="518" max="518" width="11.140625" style="5" customWidth="1"/>
    <col min="519" max="519" width="0.85546875" style="5" customWidth="1"/>
    <col min="520" max="520" width="11.85546875" style="5" customWidth="1"/>
    <col min="521" max="521" width="0.85546875" style="5" customWidth="1"/>
    <col min="522" max="522" width="11.85546875" style="5" customWidth="1"/>
    <col min="523" max="523" width="0.85546875" style="5" customWidth="1"/>
    <col min="524" max="524" width="10.7109375" style="5" customWidth="1"/>
    <col min="525" max="525" width="0.85546875" style="5" customWidth="1"/>
    <col min="526" max="526" width="10.5703125" style="5" customWidth="1"/>
    <col min="527" max="527" width="0.85546875" style="5" customWidth="1"/>
    <col min="528" max="528" width="10.28515625" style="5" customWidth="1"/>
    <col min="529" max="760" width="9.140625" style="5"/>
    <col min="761" max="764" width="1.140625" style="5" customWidth="1"/>
    <col min="765" max="765" width="25.5703125" style="5" customWidth="1"/>
    <col min="766" max="766" width="6.7109375" style="5" customWidth="1"/>
    <col min="767" max="767" width="0.85546875" style="5" customWidth="1"/>
    <col min="768" max="768" width="10.7109375" style="5" customWidth="1"/>
    <col min="769" max="769" width="0.85546875" style="5" customWidth="1"/>
    <col min="770" max="770" width="10.7109375" style="5" customWidth="1"/>
    <col min="771" max="771" width="0.85546875" style="5" customWidth="1"/>
    <col min="772" max="772" width="10.7109375" style="5" customWidth="1"/>
    <col min="773" max="773" width="0.85546875" style="5" customWidth="1"/>
    <col min="774" max="774" width="11.140625" style="5" customWidth="1"/>
    <col min="775" max="775" width="0.85546875" style="5" customWidth="1"/>
    <col min="776" max="776" width="11.85546875" style="5" customWidth="1"/>
    <col min="777" max="777" width="0.85546875" style="5" customWidth="1"/>
    <col min="778" max="778" width="11.85546875" style="5" customWidth="1"/>
    <col min="779" max="779" width="0.85546875" style="5" customWidth="1"/>
    <col min="780" max="780" width="10.7109375" style="5" customWidth="1"/>
    <col min="781" max="781" width="0.85546875" style="5" customWidth="1"/>
    <col min="782" max="782" width="10.5703125" style="5" customWidth="1"/>
    <col min="783" max="783" width="0.85546875" style="5" customWidth="1"/>
    <col min="784" max="784" width="10.28515625" style="5" customWidth="1"/>
    <col min="785" max="1016" width="9.140625" style="5"/>
    <col min="1017" max="1020" width="1.140625" style="5" customWidth="1"/>
    <col min="1021" max="1021" width="25.5703125" style="5" customWidth="1"/>
    <col min="1022" max="1022" width="6.7109375" style="5" customWidth="1"/>
    <col min="1023" max="1023" width="0.85546875" style="5" customWidth="1"/>
    <col min="1024" max="1024" width="10.7109375" style="5" customWidth="1"/>
    <col min="1025" max="1025" width="0.85546875" style="5" customWidth="1"/>
    <col min="1026" max="1026" width="10.7109375" style="5" customWidth="1"/>
    <col min="1027" max="1027" width="0.85546875" style="5" customWidth="1"/>
    <col min="1028" max="1028" width="10.7109375" style="5" customWidth="1"/>
    <col min="1029" max="1029" width="0.85546875" style="5" customWidth="1"/>
    <col min="1030" max="1030" width="11.140625" style="5" customWidth="1"/>
    <col min="1031" max="1031" width="0.85546875" style="5" customWidth="1"/>
    <col min="1032" max="1032" width="11.85546875" style="5" customWidth="1"/>
    <col min="1033" max="1033" width="0.85546875" style="5" customWidth="1"/>
    <col min="1034" max="1034" width="11.85546875" style="5" customWidth="1"/>
    <col min="1035" max="1035" width="0.85546875" style="5" customWidth="1"/>
    <col min="1036" max="1036" width="10.7109375" style="5" customWidth="1"/>
    <col min="1037" max="1037" width="0.85546875" style="5" customWidth="1"/>
    <col min="1038" max="1038" width="10.5703125" style="5" customWidth="1"/>
    <col min="1039" max="1039" width="0.85546875" style="5" customWidth="1"/>
    <col min="1040" max="1040" width="10.28515625" style="5" customWidth="1"/>
    <col min="1041" max="1272" width="9.140625" style="5"/>
    <col min="1273" max="1276" width="1.140625" style="5" customWidth="1"/>
    <col min="1277" max="1277" width="25.5703125" style="5" customWidth="1"/>
    <col min="1278" max="1278" width="6.7109375" style="5" customWidth="1"/>
    <col min="1279" max="1279" width="0.85546875" style="5" customWidth="1"/>
    <col min="1280" max="1280" width="10.7109375" style="5" customWidth="1"/>
    <col min="1281" max="1281" width="0.85546875" style="5" customWidth="1"/>
    <col min="1282" max="1282" width="10.7109375" style="5" customWidth="1"/>
    <col min="1283" max="1283" width="0.85546875" style="5" customWidth="1"/>
    <col min="1284" max="1284" width="10.7109375" style="5" customWidth="1"/>
    <col min="1285" max="1285" width="0.85546875" style="5" customWidth="1"/>
    <col min="1286" max="1286" width="11.140625" style="5" customWidth="1"/>
    <col min="1287" max="1287" width="0.85546875" style="5" customWidth="1"/>
    <col min="1288" max="1288" width="11.85546875" style="5" customWidth="1"/>
    <col min="1289" max="1289" width="0.85546875" style="5" customWidth="1"/>
    <col min="1290" max="1290" width="11.85546875" style="5" customWidth="1"/>
    <col min="1291" max="1291" width="0.85546875" style="5" customWidth="1"/>
    <col min="1292" max="1292" width="10.7109375" style="5" customWidth="1"/>
    <col min="1293" max="1293" width="0.85546875" style="5" customWidth="1"/>
    <col min="1294" max="1294" width="10.5703125" style="5" customWidth="1"/>
    <col min="1295" max="1295" width="0.85546875" style="5" customWidth="1"/>
    <col min="1296" max="1296" width="10.28515625" style="5" customWidth="1"/>
    <col min="1297" max="1528" width="9.140625" style="5"/>
    <col min="1529" max="1532" width="1.140625" style="5" customWidth="1"/>
    <col min="1533" max="1533" width="25.5703125" style="5" customWidth="1"/>
    <col min="1534" max="1534" width="6.7109375" style="5" customWidth="1"/>
    <col min="1535" max="1535" width="0.85546875" style="5" customWidth="1"/>
    <col min="1536" max="1536" width="10.7109375" style="5" customWidth="1"/>
    <col min="1537" max="1537" width="0.85546875" style="5" customWidth="1"/>
    <col min="1538" max="1538" width="10.7109375" style="5" customWidth="1"/>
    <col min="1539" max="1539" width="0.85546875" style="5" customWidth="1"/>
    <col min="1540" max="1540" width="10.7109375" style="5" customWidth="1"/>
    <col min="1541" max="1541" width="0.85546875" style="5" customWidth="1"/>
    <col min="1542" max="1542" width="11.140625" style="5" customWidth="1"/>
    <col min="1543" max="1543" width="0.85546875" style="5" customWidth="1"/>
    <col min="1544" max="1544" width="11.85546875" style="5" customWidth="1"/>
    <col min="1545" max="1545" width="0.85546875" style="5" customWidth="1"/>
    <col min="1546" max="1546" width="11.85546875" style="5" customWidth="1"/>
    <col min="1547" max="1547" width="0.85546875" style="5" customWidth="1"/>
    <col min="1548" max="1548" width="10.7109375" style="5" customWidth="1"/>
    <col min="1549" max="1549" width="0.85546875" style="5" customWidth="1"/>
    <col min="1550" max="1550" width="10.5703125" style="5" customWidth="1"/>
    <col min="1551" max="1551" width="0.85546875" style="5" customWidth="1"/>
    <col min="1552" max="1552" width="10.28515625" style="5" customWidth="1"/>
    <col min="1553" max="1784" width="9.140625" style="5"/>
    <col min="1785" max="1788" width="1.140625" style="5" customWidth="1"/>
    <col min="1789" max="1789" width="25.5703125" style="5" customWidth="1"/>
    <col min="1790" max="1790" width="6.7109375" style="5" customWidth="1"/>
    <col min="1791" max="1791" width="0.85546875" style="5" customWidth="1"/>
    <col min="1792" max="1792" width="10.7109375" style="5" customWidth="1"/>
    <col min="1793" max="1793" width="0.85546875" style="5" customWidth="1"/>
    <col min="1794" max="1794" width="10.7109375" style="5" customWidth="1"/>
    <col min="1795" max="1795" width="0.85546875" style="5" customWidth="1"/>
    <col min="1796" max="1796" width="10.7109375" style="5" customWidth="1"/>
    <col min="1797" max="1797" width="0.85546875" style="5" customWidth="1"/>
    <col min="1798" max="1798" width="11.140625" style="5" customWidth="1"/>
    <col min="1799" max="1799" width="0.85546875" style="5" customWidth="1"/>
    <col min="1800" max="1800" width="11.85546875" style="5" customWidth="1"/>
    <col min="1801" max="1801" width="0.85546875" style="5" customWidth="1"/>
    <col min="1802" max="1802" width="11.85546875" style="5" customWidth="1"/>
    <col min="1803" max="1803" width="0.85546875" style="5" customWidth="1"/>
    <col min="1804" max="1804" width="10.7109375" style="5" customWidth="1"/>
    <col min="1805" max="1805" width="0.85546875" style="5" customWidth="1"/>
    <col min="1806" max="1806" width="10.5703125" style="5" customWidth="1"/>
    <col min="1807" max="1807" width="0.85546875" style="5" customWidth="1"/>
    <col min="1808" max="1808" width="10.28515625" style="5" customWidth="1"/>
    <col min="1809" max="2040" width="9.140625" style="5"/>
    <col min="2041" max="2044" width="1.140625" style="5" customWidth="1"/>
    <col min="2045" max="2045" width="25.5703125" style="5" customWidth="1"/>
    <col min="2046" max="2046" width="6.7109375" style="5" customWidth="1"/>
    <col min="2047" max="2047" width="0.85546875" style="5" customWidth="1"/>
    <col min="2048" max="2048" width="10.7109375" style="5" customWidth="1"/>
    <col min="2049" max="2049" width="0.85546875" style="5" customWidth="1"/>
    <col min="2050" max="2050" width="10.7109375" style="5" customWidth="1"/>
    <col min="2051" max="2051" width="0.85546875" style="5" customWidth="1"/>
    <col min="2052" max="2052" width="10.7109375" style="5" customWidth="1"/>
    <col min="2053" max="2053" width="0.85546875" style="5" customWidth="1"/>
    <col min="2054" max="2054" width="11.140625" style="5" customWidth="1"/>
    <col min="2055" max="2055" width="0.85546875" style="5" customWidth="1"/>
    <col min="2056" max="2056" width="11.85546875" style="5" customWidth="1"/>
    <col min="2057" max="2057" width="0.85546875" style="5" customWidth="1"/>
    <col min="2058" max="2058" width="11.85546875" style="5" customWidth="1"/>
    <col min="2059" max="2059" width="0.85546875" style="5" customWidth="1"/>
    <col min="2060" max="2060" width="10.7109375" style="5" customWidth="1"/>
    <col min="2061" max="2061" width="0.85546875" style="5" customWidth="1"/>
    <col min="2062" max="2062" width="10.5703125" style="5" customWidth="1"/>
    <col min="2063" max="2063" width="0.85546875" style="5" customWidth="1"/>
    <col min="2064" max="2064" width="10.28515625" style="5" customWidth="1"/>
    <col min="2065" max="2296" width="9.140625" style="5"/>
    <col min="2297" max="2300" width="1.140625" style="5" customWidth="1"/>
    <col min="2301" max="2301" width="25.5703125" style="5" customWidth="1"/>
    <col min="2302" max="2302" width="6.7109375" style="5" customWidth="1"/>
    <col min="2303" max="2303" width="0.85546875" style="5" customWidth="1"/>
    <col min="2304" max="2304" width="10.7109375" style="5" customWidth="1"/>
    <col min="2305" max="2305" width="0.85546875" style="5" customWidth="1"/>
    <col min="2306" max="2306" width="10.7109375" style="5" customWidth="1"/>
    <col min="2307" max="2307" width="0.85546875" style="5" customWidth="1"/>
    <col min="2308" max="2308" width="10.7109375" style="5" customWidth="1"/>
    <col min="2309" max="2309" width="0.85546875" style="5" customWidth="1"/>
    <col min="2310" max="2310" width="11.140625" style="5" customWidth="1"/>
    <col min="2311" max="2311" width="0.85546875" style="5" customWidth="1"/>
    <col min="2312" max="2312" width="11.85546875" style="5" customWidth="1"/>
    <col min="2313" max="2313" width="0.85546875" style="5" customWidth="1"/>
    <col min="2314" max="2314" width="11.85546875" style="5" customWidth="1"/>
    <col min="2315" max="2315" width="0.85546875" style="5" customWidth="1"/>
    <col min="2316" max="2316" width="10.7109375" style="5" customWidth="1"/>
    <col min="2317" max="2317" width="0.85546875" style="5" customWidth="1"/>
    <col min="2318" max="2318" width="10.5703125" style="5" customWidth="1"/>
    <col min="2319" max="2319" width="0.85546875" style="5" customWidth="1"/>
    <col min="2320" max="2320" width="10.28515625" style="5" customWidth="1"/>
    <col min="2321" max="2552" width="9.140625" style="5"/>
    <col min="2553" max="2556" width="1.140625" style="5" customWidth="1"/>
    <col min="2557" max="2557" width="25.5703125" style="5" customWidth="1"/>
    <col min="2558" max="2558" width="6.7109375" style="5" customWidth="1"/>
    <col min="2559" max="2559" width="0.85546875" style="5" customWidth="1"/>
    <col min="2560" max="2560" width="10.7109375" style="5" customWidth="1"/>
    <col min="2561" max="2561" width="0.85546875" style="5" customWidth="1"/>
    <col min="2562" max="2562" width="10.7109375" style="5" customWidth="1"/>
    <col min="2563" max="2563" width="0.85546875" style="5" customWidth="1"/>
    <col min="2564" max="2564" width="10.7109375" style="5" customWidth="1"/>
    <col min="2565" max="2565" width="0.85546875" style="5" customWidth="1"/>
    <col min="2566" max="2566" width="11.140625" style="5" customWidth="1"/>
    <col min="2567" max="2567" width="0.85546875" style="5" customWidth="1"/>
    <col min="2568" max="2568" width="11.85546875" style="5" customWidth="1"/>
    <col min="2569" max="2569" width="0.85546875" style="5" customWidth="1"/>
    <col min="2570" max="2570" width="11.85546875" style="5" customWidth="1"/>
    <col min="2571" max="2571" width="0.85546875" style="5" customWidth="1"/>
    <col min="2572" max="2572" width="10.7109375" style="5" customWidth="1"/>
    <col min="2573" max="2573" width="0.85546875" style="5" customWidth="1"/>
    <col min="2574" max="2574" width="10.5703125" style="5" customWidth="1"/>
    <col min="2575" max="2575" width="0.85546875" style="5" customWidth="1"/>
    <col min="2576" max="2576" width="10.28515625" style="5" customWidth="1"/>
    <col min="2577" max="2808" width="9.140625" style="5"/>
    <col min="2809" max="2812" width="1.140625" style="5" customWidth="1"/>
    <col min="2813" max="2813" width="25.5703125" style="5" customWidth="1"/>
    <col min="2814" max="2814" width="6.7109375" style="5" customWidth="1"/>
    <col min="2815" max="2815" width="0.85546875" style="5" customWidth="1"/>
    <col min="2816" max="2816" width="10.7109375" style="5" customWidth="1"/>
    <col min="2817" max="2817" width="0.85546875" style="5" customWidth="1"/>
    <col min="2818" max="2818" width="10.7109375" style="5" customWidth="1"/>
    <col min="2819" max="2819" width="0.85546875" style="5" customWidth="1"/>
    <col min="2820" max="2820" width="10.7109375" style="5" customWidth="1"/>
    <col min="2821" max="2821" width="0.85546875" style="5" customWidth="1"/>
    <col min="2822" max="2822" width="11.140625" style="5" customWidth="1"/>
    <col min="2823" max="2823" width="0.85546875" style="5" customWidth="1"/>
    <col min="2824" max="2824" width="11.85546875" style="5" customWidth="1"/>
    <col min="2825" max="2825" width="0.85546875" style="5" customWidth="1"/>
    <col min="2826" max="2826" width="11.85546875" style="5" customWidth="1"/>
    <col min="2827" max="2827" width="0.85546875" style="5" customWidth="1"/>
    <col min="2828" max="2828" width="10.7109375" style="5" customWidth="1"/>
    <col min="2829" max="2829" width="0.85546875" style="5" customWidth="1"/>
    <col min="2830" max="2830" width="10.5703125" style="5" customWidth="1"/>
    <col min="2831" max="2831" width="0.85546875" style="5" customWidth="1"/>
    <col min="2832" max="2832" width="10.28515625" style="5" customWidth="1"/>
    <col min="2833" max="3064" width="9.140625" style="5"/>
    <col min="3065" max="3068" width="1.140625" style="5" customWidth="1"/>
    <col min="3069" max="3069" width="25.5703125" style="5" customWidth="1"/>
    <col min="3070" max="3070" width="6.7109375" style="5" customWidth="1"/>
    <col min="3071" max="3071" width="0.85546875" style="5" customWidth="1"/>
    <col min="3072" max="3072" width="10.7109375" style="5" customWidth="1"/>
    <col min="3073" max="3073" width="0.85546875" style="5" customWidth="1"/>
    <col min="3074" max="3074" width="10.7109375" style="5" customWidth="1"/>
    <col min="3075" max="3075" width="0.85546875" style="5" customWidth="1"/>
    <col min="3076" max="3076" width="10.7109375" style="5" customWidth="1"/>
    <col min="3077" max="3077" width="0.85546875" style="5" customWidth="1"/>
    <col min="3078" max="3078" width="11.140625" style="5" customWidth="1"/>
    <col min="3079" max="3079" width="0.85546875" style="5" customWidth="1"/>
    <col min="3080" max="3080" width="11.85546875" style="5" customWidth="1"/>
    <col min="3081" max="3081" width="0.85546875" style="5" customWidth="1"/>
    <col min="3082" max="3082" width="11.85546875" style="5" customWidth="1"/>
    <col min="3083" max="3083" width="0.85546875" style="5" customWidth="1"/>
    <col min="3084" max="3084" width="10.7109375" style="5" customWidth="1"/>
    <col min="3085" max="3085" width="0.85546875" style="5" customWidth="1"/>
    <col min="3086" max="3086" width="10.5703125" style="5" customWidth="1"/>
    <col min="3087" max="3087" width="0.85546875" style="5" customWidth="1"/>
    <col min="3088" max="3088" width="10.28515625" style="5" customWidth="1"/>
    <col min="3089" max="3320" width="9.140625" style="5"/>
    <col min="3321" max="3324" width="1.140625" style="5" customWidth="1"/>
    <col min="3325" max="3325" width="25.5703125" style="5" customWidth="1"/>
    <col min="3326" max="3326" width="6.7109375" style="5" customWidth="1"/>
    <col min="3327" max="3327" width="0.85546875" style="5" customWidth="1"/>
    <col min="3328" max="3328" width="10.7109375" style="5" customWidth="1"/>
    <col min="3329" max="3329" width="0.85546875" style="5" customWidth="1"/>
    <col min="3330" max="3330" width="10.7109375" style="5" customWidth="1"/>
    <col min="3331" max="3331" width="0.85546875" style="5" customWidth="1"/>
    <col min="3332" max="3332" width="10.7109375" style="5" customWidth="1"/>
    <col min="3333" max="3333" width="0.85546875" style="5" customWidth="1"/>
    <col min="3334" max="3334" width="11.140625" style="5" customWidth="1"/>
    <col min="3335" max="3335" width="0.85546875" style="5" customWidth="1"/>
    <col min="3336" max="3336" width="11.85546875" style="5" customWidth="1"/>
    <col min="3337" max="3337" width="0.85546875" style="5" customWidth="1"/>
    <col min="3338" max="3338" width="11.85546875" style="5" customWidth="1"/>
    <col min="3339" max="3339" width="0.85546875" style="5" customWidth="1"/>
    <col min="3340" max="3340" width="10.7109375" style="5" customWidth="1"/>
    <col min="3341" max="3341" width="0.85546875" style="5" customWidth="1"/>
    <col min="3342" max="3342" width="10.5703125" style="5" customWidth="1"/>
    <col min="3343" max="3343" width="0.85546875" style="5" customWidth="1"/>
    <col min="3344" max="3344" width="10.28515625" style="5" customWidth="1"/>
    <col min="3345" max="3576" width="9.140625" style="5"/>
    <col min="3577" max="3580" width="1.140625" style="5" customWidth="1"/>
    <col min="3581" max="3581" width="25.5703125" style="5" customWidth="1"/>
    <col min="3582" max="3582" width="6.7109375" style="5" customWidth="1"/>
    <col min="3583" max="3583" width="0.85546875" style="5" customWidth="1"/>
    <col min="3584" max="3584" width="10.7109375" style="5" customWidth="1"/>
    <col min="3585" max="3585" width="0.85546875" style="5" customWidth="1"/>
    <col min="3586" max="3586" width="10.7109375" style="5" customWidth="1"/>
    <col min="3587" max="3587" width="0.85546875" style="5" customWidth="1"/>
    <col min="3588" max="3588" width="10.7109375" style="5" customWidth="1"/>
    <col min="3589" max="3589" width="0.85546875" style="5" customWidth="1"/>
    <col min="3590" max="3590" width="11.140625" style="5" customWidth="1"/>
    <col min="3591" max="3591" width="0.85546875" style="5" customWidth="1"/>
    <col min="3592" max="3592" width="11.85546875" style="5" customWidth="1"/>
    <col min="3593" max="3593" width="0.85546875" style="5" customWidth="1"/>
    <col min="3594" max="3594" width="11.85546875" style="5" customWidth="1"/>
    <col min="3595" max="3595" width="0.85546875" style="5" customWidth="1"/>
    <col min="3596" max="3596" width="10.7109375" style="5" customWidth="1"/>
    <col min="3597" max="3597" width="0.85546875" style="5" customWidth="1"/>
    <col min="3598" max="3598" width="10.5703125" style="5" customWidth="1"/>
    <col min="3599" max="3599" width="0.85546875" style="5" customWidth="1"/>
    <col min="3600" max="3600" width="10.28515625" style="5" customWidth="1"/>
    <col min="3601" max="3832" width="9.140625" style="5"/>
    <col min="3833" max="3836" width="1.140625" style="5" customWidth="1"/>
    <col min="3837" max="3837" width="25.5703125" style="5" customWidth="1"/>
    <col min="3838" max="3838" width="6.7109375" style="5" customWidth="1"/>
    <col min="3839" max="3839" width="0.85546875" style="5" customWidth="1"/>
    <col min="3840" max="3840" width="10.7109375" style="5" customWidth="1"/>
    <col min="3841" max="3841" width="0.85546875" style="5" customWidth="1"/>
    <col min="3842" max="3842" width="10.7109375" style="5" customWidth="1"/>
    <col min="3843" max="3843" width="0.85546875" style="5" customWidth="1"/>
    <col min="3844" max="3844" width="10.7109375" style="5" customWidth="1"/>
    <col min="3845" max="3845" width="0.85546875" style="5" customWidth="1"/>
    <col min="3846" max="3846" width="11.140625" style="5" customWidth="1"/>
    <col min="3847" max="3847" width="0.85546875" style="5" customWidth="1"/>
    <col min="3848" max="3848" width="11.85546875" style="5" customWidth="1"/>
    <col min="3849" max="3849" width="0.85546875" style="5" customWidth="1"/>
    <col min="3850" max="3850" width="11.85546875" style="5" customWidth="1"/>
    <col min="3851" max="3851" width="0.85546875" style="5" customWidth="1"/>
    <col min="3852" max="3852" width="10.7109375" style="5" customWidth="1"/>
    <col min="3853" max="3853" width="0.85546875" style="5" customWidth="1"/>
    <col min="3854" max="3854" width="10.5703125" style="5" customWidth="1"/>
    <col min="3855" max="3855" width="0.85546875" style="5" customWidth="1"/>
    <col min="3856" max="3856" width="10.28515625" style="5" customWidth="1"/>
    <col min="3857" max="4088" width="9.140625" style="5"/>
    <col min="4089" max="4092" width="1.140625" style="5" customWidth="1"/>
    <col min="4093" max="4093" width="25.5703125" style="5" customWidth="1"/>
    <col min="4094" max="4094" width="6.7109375" style="5" customWidth="1"/>
    <col min="4095" max="4095" width="0.85546875" style="5" customWidth="1"/>
    <col min="4096" max="4096" width="10.7109375" style="5" customWidth="1"/>
    <col min="4097" max="4097" width="0.85546875" style="5" customWidth="1"/>
    <col min="4098" max="4098" width="10.7109375" style="5" customWidth="1"/>
    <col min="4099" max="4099" width="0.85546875" style="5" customWidth="1"/>
    <col min="4100" max="4100" width="10.7109375" style="5" customWidth="1"/>
    <col min="4101" max="4101" width="0.85546875" style="5" customWidth="1"/>
    <col min="4102" max="4102" width="11.140625" style="5" customWidth="1"/>
    <col min="4103" max="4103" width="0.85546875" style="5" customWidth="1"/>
    <col min="4104" max="4104" width="11.85546875" style="5" customWidth="1"/>
    <col min="4105" max="4105" width="0.85546875" style="5" customWidth="1"/>
    <col min="4106" max="4106" width="11.85546875" style="5" customWidth="1"/>
    <col min="4107" max="4107" width="0.85546875" style="5" customWidth="1"/>
    <col min="4108" max="4108" width="10.7109375" style="5" customWidth="1"/>
    <col min="4109" max="4109" width="0.85546875" style="5" customWidth="1"/>
    <col min="4110" max="4110" width="10.5703125" style="5" customWidth="1"/>
    <col min="4111" max="4111" width="0.85546875" style="5" customWidth="1"/>
    <col min="4112" max="4112" width="10.28515625" style="5" customWidth="1"/>
    <col min="4113" max="4344" width="9.140625" style="5"/>
    <col min="4345" max="4348" width="1.140625" style="5" customWidth="1"/>
    <col min="4349" max="4349" width="25.5703125" style="5" customWidth="1"/>
    <col min="4350" max="4350" width="6.7109375" style="5" customWidth="1"/>
    <col min="4351" max="4351" width="0.85546875" style="5" customWidth="1"/>
    <col min="4352" max="4352" width="10.7109375" style="5" customWidth="1"/>
    <col min="4353" max="4353" width="0.85546875" style="5" customWidth="1"/>
    <col min="4354" max="4354" width="10.7109375" style="5" customWidth="1"/>
    <col min="4355" max="4355" width="0.85546875" style="5" customWidth="1"/>
    <col min="4356" max="4356" width="10.7109375" style="5" customWidth="1"/>
    <col min="4357" max="4357" width="0.85546875" style="5" customWidth="1"/>
    <col min="4358" max="4358" width="11.140625" style="5" customWidth="1"/>
    <col min="4359" max="4359" width="0.85546875" style="5" customWidth="1"/>
    <col min="4360" max="4360" width="11.85546875" style="5" customWidth="1"/>
    <col min="4361" max="4361" width="0.85546875" style="5" customWidth="1"/>
    <col min="4362" max="4362" width="11.85546875" style="5" customWidth="1"/>
    <col min="4363" max="4363" width="0.85546875" style="5" customWidth="1"/>
    <col min="4364" max="4364" width="10.7109375" style="5" customWidth="1"/>
    <col min="4365" max="4365" width="0.85546875" style="5" customWidth="1"/>
    <col min="4366" max="4366" width="10.5703125" style="5" customWidth="1"/>
    <col min="4367" max="4367" width="0.85546875" style="5" customWidth="1"/>
    <col min="4368" max="4368" width="10.28515625" style="5" customWidth="1"/>
    <col min="4369" max="4600" width="9.140625" style="5"/>
    <col min="4601" max="4604" width="1.140625" style="5" customWidth="1"/>
    <col min="4605" max="4605" width="25.5703125" style="5" customWidth="1"/>
    <col min="4606" max="4606" width="6.7109375" style="5" customWidth="1"/>
    <col min="4607" max="4607" width="0.85546875" style="5" customWidth="1"/>
    <col min="4608" max="4608" width="10.7109375" style="5" customWidth="1"/>
    <col min="4609" max="4609" width="0.85546875" style="5" customWidth="1"/>
    <col min="4610" max="4610" width="10.7109375" style="5" customWidth="1"/>
    <col min="4611" max="4611" width="0.85546875" style="5" customWidth="1"/>
    <col min="4612" max="4612" width="10.7109375" style="5" customWidth="1"/>
    <col min="4613" max="4613" width="0.85546875" style="5" customWidth="1"/>
    <col min="4614" max="4614" width="11.140625" style="5" customWidth="1"/>
    <col min="4615" max="4615" width="0.85546875" style="5" customWidth="1"/>
    <col min="4616" max="4616" width="11.85546875" style="5" customWidth="1"/>
    <col min="4617" max="4617" width="0.85546875" style="5" customWidth="1"/>
    <col min="4618" max="4618" width="11.85546875" style="5" customWidth="1"/>
    <col min="4619" max="4619" width="0.85546875" style="5" customWidth="1"/>
    <col min="4620" max="4620" width="10.7109375" style="5" customWidth="1"/>
    <col min="4621" max="4621" width="0.85546875" style="5" customWidth="1"/>
    <col min="4622" max="4622" width="10.5703125" style="5" customWidth="1"/>
    <col min="4623" max="4623" width="0.85546875" style="5" customWidth="1"/>
    <col min="4624" max="4624" width="10.28515625" style="5" customWidth="1"/>
    <col min="4625" max="4856" width="9.140625" style="5"/>
    <col min="4857" max="4860" width="1.140625" style="5" customWidth="1"/>
    <col min="4861" max="4861" width="25.5703125" style="5" customWidth="1"/>
    <col min="4862" max="4862" width="6.7109375" style="5" customWidth="1"/>
    <col min="4863" max="4863" width="0.85546875" style="5" customWidth="1"/>
    <col min="4864" max="4864" width="10.7109375" style="5" customWidth="1"/>
    <col min="4865" max="4865" width="0.85546875" style="5" customWidth="1"/>
    <col min="4866" max="4866" width="10.7109375" style="5" customWidth="1"/>
    <col min="4867" max="4867" width="0.85546875" style="5" customWidth="1"/>
    <col min="4868" max="4868" width="10.7109375" style="5" customWidth="1"/>
    <col min="4869" max="4869" width="0.85546875" style="5" customWidth="1"/>
    <col min="4870" max="4870" width="11.140625" style="5" customWidth="1"/>
    <col min="4871" max="4871" width="0.85546875" style="5" customWidth="1"/>
    <col min="4872" max="4872" width="11.85546875" style="5" customWidth="1"/>
    <col min="4873" max="4873" width="0.85546875" style="5" customWidth="1"/>
    <col min="4874" max="4874" width="11.85546875" style="5" customWidth="1"/>
    <col min="4875" max="4875" width="0.85546875" style="5" customWidth="1"/>
    <col min="4876" max="4876" width="10.7109375" style="5" customWidth="1"/>
    <col min="4877" max="4877" width="0.85546875" style="5" customWidth="1"/>
    <col min="4878" max="4878" width="10.5703125" style="5" customWidth="1"/>
    <col min="4879" max="4879" width="0.85546875" style="5" customWidth="1"/>
    <col min="4880" max="4880" width="10.28515625" style="5" customWidth="1"/>
    <col min="4881" max="5112" width="9.140625" style="5"/>
    <col min="5113" max="5116" width="1.140625" style="5" customWidth="1"/>
    <col min="5117" max="5117" width="25.5703125" style="5" customWidth="1"/>
    <col min="5118" max="5118" width="6.7109375" style="5" customWidth="1"/>
    <col min="5119" max="5119" width="0.85546875" style="5" customWidth="1"/>
    <col min="5120" max="5120" width="10.7109375" style="5" customWidth="1"/>
    <col min="5121" max="5121" width="0.85546875" style="5" customWidth="1"/>
    <col min="5122" max="5122" width="10.7109375" style="5" customWidth="1"/>
    <col min="5123" max="5123" width="0.85546875" style="5" customWidth="1"/>
    <col min="5124" max="5124" width="10.7109375" style="5" customWidth="1"/>
    <col min="5125" max="5125" width="0.85546875" style="5" customWidth="1"/>
    <col min="5126" max="5126" width="11.140625" style="5" customWidth="1"/>
    <col min="5127" max="5127" width="0.85546875" style="5" customWidth="1"/>
    <col min="5128" max="5128" width="11.85546875" style="5" customWidth="1"/>
    <col min="5129" max="5129" width="0.85546875" style="5" customWidth="1"/>
    <col min="5130" max="5130" width="11.85546875" style="5" customWidth="1"/>
    <col min="5131" max="5131" width="0.85546875" style="5" customWidth="1"/>
    <col min="5132" max="5132" width="10.7109375" style="5" customWidth="1"/>
    <col min="5133" max="5133" width="0.85546875" style="5" customWidth="1"/>
    <col min="5134" max="5134" width="10.5703125" style="5" customWidth="1"/>
    <col min="5135" max="5135" width="0.85546875" style="5" customWidth="1"/>
    <col min="5136" max="5136" width="10.28515625" style="5" customWidth="1"/>
    <col min="5137" max="5368" width="9.140625" style="5"/>
    <col min="5369" max="5372" width="1.140625" style="5" customWidth="1"/>
    <col min="5373" max="5373" width="25.5703125" style="5" customWidth="1"/>
    <col min="5374" max="5374" width="6.7109375" style="5" customWidth="1"/>
    <col min="5375" max="5375" width="0.85546875" style="5" customWidth="1"/>
    <col min="5376" max="5376" width="10.7109375" style="5" customWidth="1"/>
    <col min="5377" max="5377" width="0.85546875" style="5" customWidth="1"/>
    <col min="5378" max="5378" width="10.7109375" style="5" customWidth="1"/>
    <col min="5379" max="5379" width="0.85546875" style="5" customWidth="1"/>
    <col min="5380" max="5380" width="10.7109375" style="5" customWidth="1"/>
    <col min="5381" max="5381" width="0.85546875" style="5" customWidth="1"/>
    <col min="5382" max="5382" width="11.140625" style="5" customWidth="1"/>
    <col min="5383" max="5383" width="0.85546875" style="5" customWidth="1"/>
    <col min="5384" max="5384" width="11.85546875" style="5" customWidth="1"/>
    <col min="5385" max="5385" width="0.85546875" style="5" customWidth="1"/>
    <col min="5386" max="5386" width="11.85546875" style="5" customWidth="1"/>
    <col min="5387" max="5387" width="0.85546875" style="5" customWidth="1"/>
    <col min="5388" max="5388" width="10.7109375" style="5" customWidth="1"/>
    <col min="5389" max="5389" width="0.85546875" style="5" customWidth="1"/>
    <col min="5390" max="5390" width="10.5703125" style="5" customWidth="1"/>
    <col min="5391" max="5391" width="0.85546875" style="5" customWidth="1"/>
    <col min="5392" max="5392" width="10.28515625" style="5" customWidth="1"/>
    <col min="5393" max="5624" width="9.140625" style="5"/>
    <col min="5625" max="5628" width="1.140625" style="5" customWidth="1"/>
    <col min="5629" max="5629" width="25.5703125" style="5" customWidth="1"/>
    <col min="5630" max="5630" width="6.7109375" style="5" customWidth="1"/>
    <col min="5631" max="5631" width="0.85546875" style="5" customWidth="1"/>
    <col min="5632" max="5632" width="10.7109375" style="5" customWidth="1"/>
    <col min="5633" max="5633" width="0.85546875" style="5" customWidth="1"/>
    <col min="5634" max="5634" width="10.7109375" style="5" customWidth="1"/>
    <col min="5635" max="5635" width="0.85546875" style="5" customWidth="1"/>
    <col min="5636" max="5636" width="10.7109375" style="5" customWidth="1"/>
    <col min="5637" max="5637" width="0.85546875" style="5" customWidth="1"/>
    <col min="5638" max="5638" width="11.140625" style="5" customWidth="1"/>
    <col min="5639" max="5639" width="0.85546875" style="5" customWidth="1"/>
    <col min="5640" max="5640" width="11.85546875" style="5" customWidth="1"/>
    <col min="5641" max="5641" width="0.85546875" style="5" customWidth="1"/>
    <col min="5642" max="5642" width="11.85546875" style="5" customWidth="1"/>
    <col min="5643" max="5643" width="0.85546875" style="5" customWidth="1"/>
    <col min="5644" max="5644" width="10.7109375" style="5" customWidth="1"/>
    <col min="5645" max="5645" width="0.85546875" style="5" customWidth="1"/>
    <col min="5646" max="5646" width="10.5703125" style="5" customWidth="1"/>
    <col min="5647" max="5647" width="0.85546875" style="5" customWidth="1"/>
    <col min="5648" max="5648" width="10.28515625" style="5" customWidth="1"/>
    <col min="5649" max="5880" width="9.140625" style="5"/>
    <col min="5881" max="5884" width="1.140625" style="5" customWidth="1"/>
    <col min="5885" max="5885" width="25.5703125" style="5" customWidth="1"/>
    <col min="5886" max="5886" width="6.7109375" style="5" customWidth="1"/>
    <col min="5887" max="5887" width="0.85546875" style="5" customWidth="1"/>
    <col min="5888" max="5888" width="10.7109375" style="5" customWidth="1"/>
    <col min="5889" max="5889" width="0.85546875" style="5" customWidth="1"/>
    <col min="5890" max="5890" width="10.7109375" style="5" customWidth="1"/>
    <col min="5891" max="5891" width="0.85546875" style="5" customWidth="1"/>
    <col min="5892" max="5892" width="10.7109375" style="5" customWidth="1"/>
    <col min="5893" max="5893" width="0.85546875" style="5" customWidth="1"/>
    <col min="5894" max="5894" width="11.140625" style="5" customWidth="1"/>
    <col min="5895" max="5895" width="0.85546875" style="5" customWidth="1"/>
    <col min="5896" max="5896" width="11.85546875" style="5" customWidth="1"/>
    <col min="5897" max="5897" width="0.85546875" style="5" customWidth="1"/>
    <col min="5898" max="5898" width="11.85546875" style="5" customWidth="1"/>
    <col min="5899" max="5899" width="0.85546875" style="5" customWidth="1"/>
    <col min="5900" max="5900" width="10.7109375" style="5" customWidth="1"/>
    <col min="5901" max="5901" width="0.85546875" style="5" customWidth="1"/>
    <col min="5902" max="5902" width="10.5703125" style="5" customWidth="1"/>
    <col min="5903" max="5903" width="0.85546875" style="5" customWidth="1"/>
    <col min="5904" max="5904" width="10.28515625" style="5" customWidth="1"/>
    <col min="5905" max="6136" width="9.140625" style="5"/>
    <col min="6137" max="6140" width="1.140625" style="5" customWidth="1"/>
    <col min="6141" max="6141" width="25.5703125" style="5" customWidth="1"/>
    <col min="6142" max="6142" width="6.7109375" style="5" customWidth="1"/>
    <col min="6143" max="6143" width="0.85546875" style="5" customWidth="1"/>
    <col min="6144" max="6144" width="10.7109375" style="5" customWidth="1"/>
    <col min="6145" max="6145" width="0.85546875" style="5" customWidth="1"/>
    <col min="6146" max="6146" width="10.7109375" style="5" customWidth="1"/>
    <col min="6147" max="6147" width="0.85546875" style="5" customWidth="1"/>
    <col min="6148" max="6148" width="10.7109375" style="5" customWidth="1"/>
    <col min="6149" max="6149" width="0.85546875" style="5" customWidth="1"/>
    <col min="6150" max="6150" width="11.140625" style="5" customWidth="1"/>
    <col min="6151" max="6151" width="0.85546875" style="5" customWidth="1"/>
    <col min="6152" max="6152" width="11.85546875" style="5" customWidth="1"/>
    <col min="6153" max="6153" width="0.85546875" style="5" customWidth="1"/>
    <col min="6154" max="6154" width="11.85546875" style="5" customWidth="1"/>
    <col min="6155" max="6155" width="0.85546875" style="5" customWidth="1"/>
    <col min="6156" max="6156" width="10.7109375" style="5" customWidth="1"/>
    <col min="6157" max="6157" width="0.85546875" style="5" customWidth="1"/>
    <col min="6158" max="6158" width="10.5703125" style="5" customWidth="1"/>
    <col min="6159" max="6159" width="0.85546875" style="5" customWidth="1"/>
    <col min="6160" max="6160" width="10.28515625" style="5" customWidth="1"/>
    <col min="6161" max="6392" width="9.140625" style="5"/>
    <col min="6393" max="6396" width="1.140625" style="5" customWidth="1"/>
    <col min="6397" max="6397" width="25.5703125" style="5" customWidth="1"/>
    <col min="6398" max="6398" width="6.7109375" style="5" customWidth="1"/>
    <col min="6399" max="6399" width="0.85546875" style="5" customWidth="1"/>
    <col min="6400" max="6400" width="10.7109375" style="5" customWidth="1"/>
    <col min="6401" max="6401" width="0.85546875" style="5" customWidth="1"/>
    <col min="6402" max="6402" width="10.7109375" style="5" customWidth="1"/>
    <col min="6403" max="6403" width="0.85546875" style="5" customWidth="1"/>
    <col min="6404" max="6404" width="10.7109375" style="5" customWidth="1"/>
    <col min="6405" max="6405" width="0.85546875" style="5" customWidth="1"/>
    <col min="6406" max="6406" width="11.140625" style="5" customWidth="1"/>
    <col min="6407" max="6407" width="0.85546875" style="5" customWidth="1"/>
    <col min="6408" max="6408" width="11.85546875" style="5" customWidth="1"/>
    <col min="6409" max="6409" width="0.85546875" style="5" customWidth="1"/>
    <col min="6410" max="6410" width="11.85546875" style="5" customWidth="1"/>
    <col min="6411" max="6411" width="0.85546875" style="5" customWidth="1"/>
    <col min="6412" max="6412" width="10.7109375" style="5" customWidth="1"/>
    <col min="6413" max="6413" width="0.85546875" style="5" customWidth="1"/>
    <col min="6414" max="6414" width="10.5703125" style="5" customWidth="1"/>
    <col min="6415" max="6415" width="0.85546875" style="5" customWidth="1"/>
    <col min="6416" max="6416" width="10.28515625" style="5" customWidth="1"/>
    <col min="6417" max="6648" width="9.140625" style="5"/>
    <col min="6649" max="6652" width="1.140625" style="5" customWidth="1"/>
    <col min="6653" max="6653" width="25.5703125" style="5" customWidth="1"/>
    <col min="6654" max="6654" width="6.7109375" style="5" customWidth="1"/>
    <col min="6655" max="6655" width="0.85546875" style="5" customWidth="1"/>
    <col min="6656" max="6656" width="10.7109375" style="5" customWidth="1"/>
    <col min="6657" max="6657" width="0.85546875" style="5" customWidth="1"/>
    <col min="6658" max="6658" width="10.7109375" style="5" customWidth="1"/>
    <col min="6659" max="6659" width="0.85546875" style="5" customWidth="1"/>
    <col min="6660" max="6660" width="10.7109375" style="5" customWidth="1"/>
    <col min="6661" max="6661" width="0.85546875" style="5" customWidth="1"/>
    <col min="6662" max="6662" width="11.140625" style="5" customWidth="1"/>
    <col min="6663" max="6663" width="0.85546875" style="5" customWidth="1"/>
    <col min="6664" max="6664" width="11.85546875" style="5" customWidth="1"/>
    <col min="6665" max="6665" width="0.85546875" style="5" customWidth="1"/>
    <col min="6666" max="6666" width="11.85546875" style="5" customWidth="1"/>
    <col min="6667" max="6667" width="0.85546875" style="5" customWidth="1"/>
    <col min="6668" max="6668" width="10.7109375" style="5" customWidth="1"/>
    <col min="6669" max="6669" width="0.85546875" style="5" customWidth="1"/>
    <col min="6670" max="6670" width="10.5703125" style="5" customWidth="1"/>
    <col min="6671" max="6671" width="0.85546875" style="5" customWidth="1"/>
    <col min="6672" max="6672" width="10.28515625" style="5" customWidth="1"/>
    <col min="6673" max="6904" width="9.140625" style="5"/>
    <col min="6905" max="6908" width="1.140625" style="5" customWidth="1"/>
    <col min="6909" max="6909" width="25.5703125" style="5" customWidth="1"/>
    <col min="6910" max="6910" width="6.7109375" style="5" customWidth="1"/>
    <col min="6911" max="6911" width="0.85546875" style="5" customWidth="1"/>
    <col min="6912" max="6912" width="10.7109375" style="5" customWidth="1"/>
    <col min="6913" max="6913" width="0.85546875" style="5" customWidth="1"/>
    <col min="6914" max="6914" width="10.7109375" style="5" customWidth="1"/>
    <col min="6915" max="6915" width="0.85546875" style="5" customWidth="1"/>
    <col min="6916" max="6916" width="10.7109375" style="5" customWidth="1"/>
    <col min="6917" max="6917" width="0.85546875" style="5" customWidth="1"/>
    <col min="6918" max="6918" width="11.140625" style="5" customWidth="1"/>
    <col min="6919" max="6919" width="0.85546875" style="5" customWidth="1"/>
    <col min="6920" max="6920" width="11.85546875" style="5" customWidth="1"/>
    <col min="6921" max="6921" width="0.85546875" style="5" customWidth="1"/>
    <col min="6922" max="6922" width="11.85546875" style="5" customWidth="1"/>
    <col min="6923" max="6923" width="0.85546875" style="5" customWidth="1"/>
    <col min="6924" max="6924" width="10.7109375" style="5" customWidth="1"/>
    <col min="6925" max="6925" width="0.85546875" style="5" customWidth="1"/>
    <col min="6926" max="6926" width="10.5703125" style="5" customWidth="1"/>
    <col min="6927" max="6927" width="0.85546875" style="5" customWidth="1"/>
    <col min="6928" max="6928" width="10.28515625" style="5" customWidth="1"/>
    <col min="6929" max="7160" width="9.140625" style="5"/>
    <col min="7161" max="7164" width="1.140625" style="5" customWidth="1"/>
    <col min="7165" max="7165" width="25.5703125" style="5" customWidth="1"/>
    <col min="7166" max="7166" width="6.7109375" style="5" customWidth="1"/>
    <col min="7167" max="7167" width="0.85546875" style="5" customWidth="1"/>
    <col min="7168" max="7168" width="10.7109375" style="5" customWidth="1"/>
    <col min="7169" max="7169" width="0.85546875" style="5" customWidth="1"/>
    <col min="7170" max="7170" width="10.7109375" style="5" customWidth="1"/>
    <col min="7171" max="7171" width="0.85546875" style="5" customWidth="1"/>
    <col min="7172" max="7172" width="10.7109375" style="5" customWidth="1"/>
    <col min="7173" max="7173" width="0.85546875" style="5" customWidth="1"/>
    <col min="7174" max="7174" width="11.140625" style="5" customWidth="1"/>
    <col min="7175" max="7175" width="0.85546875" style="5" customWidth="1"/>
    <col min="7176" max="7176" width="11.85546875" style="5" customWidth="1"/>
    <col min="7177" max="7177" width="0.85546875" style="5" customWidth="1"/>
    <col min="7178" max="7178" width="11.85546875" style="5" customWidth="1"/>
    <col min="7179" max="7179" width="0.85546875" style="5" customWidth="1"/>
    <col min="7180" max="7180" width="10.7109375" style="5" customWidth="1"/>
    <col min="7181" max="7181" width="0.85546875" style="5" customWidth="1"/>
    <col min="7182" max="7182" width="10.5703125" style="5" customWidth="1"/>
    <col min="7183" max="7183" width="0.85546875" style="5" customWidth="1"/>
    <col min="7184" max="7184" width="10.28515625" style="5" customWidth="1"/>
    <col min="7185" max="7416" width="9.140625" style="5"/>
    <col min="7417" max="7420" width="1.140625" style="5" customWidth="1"/>
    <col min="7421" max="7421" width="25.5703125" style="5" customWidth="1"/>
    <col min="7422" max="7422" width="6.7109375" style="5" customWidth="1"/>
    <col min="7423" max="7423" width="0.85546875" style="5" customWidth="1"/>
    <col min="7424" max="7424" width="10.7109375" style="5" customWidth="1"/>
    <col min="7425" max="7425" width="0.85546875" style="5" customWidth="1"/>
    <col min="7426" max="7426" width="10.7109375" style="5" customWidth="1"/>
    <col min="7427" max="7427" width="0.85546875" style="5" customWidth="1"/>
    <col min="7428" max="7428" width="10.7109375" style="5" customWidth="1"/>
    <col min="7429" max="7429" width="0.85546875" style="5" customWidth="1"/>
    <col min="7430" max="7430" width="11.140625" style="5" customWidth="1"/>
    <col min="7431" max="7431" width="0.85546875" style="5" customWidth="1"/>
    <col min="7432" max="7432" width="11.85546875" style="5" customWidth="1"/>
    <col min="7433" max="7433" width="0.85546875" style="5" customWidth="1"/>
    <col min="7434" max="7434" width="11.85546875" style="5" customWidth="1"/>
    <col min="7435" max="7435" width="0.85546875" style="5" customWidth="1"/>
    <col min="7436" max="7436" width="10.7109375" style="5" customWidth="1"/>
    <col min="7437" max="7437" width="0.85546875" style="5" customWidth="1"/>
    <col min="7438" max="7438" width="10.5703125" style="5" customWidth="1"/>
    <col min="7439" max="7439" width="0.85546875" style="5" customWidth="1"/>
    <col min="7440" max="7440" width="10.28515625" style="5" customWidth="1"/>
    <col min="7441" max="7672" width="9.140625" style="5"/>
    <col min="7673" max="7676" width="1.140625" style="5" customWidth="1"/>
    <col min="7677" max="7677" width="25.5703125" style="5" customWidth="1"/>
    <col min="7678" max="7678" width="6.7109375" style="5" customWidth="1"/>
    <col min="7679" max="7679" width="0.85546875" style="5" customWidth="1"/>
    <col min="7680" max="7680" width="10.7109375" style="5" customWidth="1"/>
    <col min="7681" max="7681" width="0.85546875" style="5" customWidth="1"/>
    <col min="7682" max="7682" width="10.7109375" style="5" customWidth="1"/>
    <col min="7683" max="7683" width="0.85546875" style="5" customWidth="1"/>
    <col min="7684" max="7684" width="10.7109375" style="5" customWidth="1"/>
    <col min="7685" max="7685" width="0.85546875" style="5" customWidth="1"/>
    <col min="7686" max="7686" width="11.140625" style="5" customWidth="1"/>
    <col min="7687" max="7687" width="0.85546875" style="5" customWidth="1"/>
    <col min="7688" max="7688" width="11.85546875" style="5" customWidth="1"/>
    <col min="7689" max="7689" width="0.85546875" style="5" customWidth="1"/>
    <col min="7690" max="7690" width="11.85546875" style="5" customWidth="1"/>
    <col min="7691" max="7691" width="0.85546875" style="5" customWidth="1"/>
    <col min="7692" max="7692" width="10.7109375" style="5" customWidth="1"/>
    <col min="7693" max="7693" width="0.85546875" style="5" customWidth="1"/>
    <col min="7694" max="7694" width="10.5703125" style="5" customWidth="1"/>
    <col min="7695" max="7695" width="0.85546875" style="5" customWidth="1"/>
    <col min="7696" max="7696" width="10.28515625" style="5" customWidth="1"/>
    <col min="7697" max="7928" width="9.140625" style="5"/>
    <col min="7929" max="7932" width="1.140625" style="5" customWidth="1"/>
    <col min="7933" max="7933" width="25.5703125" style="5" customWidth="1"/>
    <col min="7934" max="7934" width="6.7109375" style="5" customWidth="1"/>
    <col min="7935" max="7935" width="0.85546875" style="5" customWidth="1"/>
    <col min="7936" max="7936" width="10.7109375" style="5" customWidth="1"/>
    <col min="7937" max="7937" width="0.85546875" style="5" customWidth="1"/>
    <col min="7938" max="7938" width="10.7109375" style="5" customWidth="1"/>
    <col min="7939" max="7939" width="0.85546875" style="5" customWidth="1"/>
    <col min="7940" max="7940" width="10.7109375" style="5" customWidth="1"/>
    <col min="7941" max="7941" width="0.85546875" style="5" customWidth="1"/>
    <col min="7942" max="7942" width="11.140625" style="5" customWidth="1"/>
    <col min="7943" max="7943" width="0.85546875" style="5" customWidth="1"/>
    <col min="7944" max="7944" width="11.85546875" style="5" customWidth="1"/>
    <col min="7945" max="7945" width="0.85546875" style="5" customWidth="1"/>
    <col min="7946" max="7946" width="11.85546875" style="5" customWidth="1"/>
    <col min="7947" max="7947" width="0.85546875" style="5" customWidth="1"/>
    <col min="7948" max="7948" width="10.7109375" style="5" customWidth="1"/>
    <col min="7949" max="7949" width="0.85546875" style="5" customWidth="1"/>
    <col min="7950" max="7950" width="10.5703125" style="5" customWidth="1"/>
    <col min="7951" max="7951" width="0.85546875" style="5" customWidth="1"/>
    <col min="7952" max="7952" width="10.28515625" style="5" customWidth="1"/>
    <col min="7953" max="8184" width="9.140625" style="5"/>
    <col min="8185" max="8188" width="1.140625" style="5" customWidth="1"/>
    <col min="8189" max="8189" width="25.5703125" style="5" customWidth="1"/>
    <col min="8190" max="8190" width="6.7109375" style="5" customWidth="1"/>
    <col min="8191" max="8191" width="0.85546875" style="5" customWidth="1"/>
    <col min="8192" max="8192" width="10.7109375" style="5" customWidth="1"/>
    <col min="8193" max="8193" width="0.85546875" style="5" customWidth="1"/>
    <col min="8194" max="8194" width="10.7109375" style="5" customWidth="1"/>
    <col min="8195" max="8195" width="0.85546875" style="5" customWidth="1"/>
    <col min="8196" max="8196" width="10.7109375" style="5" customWidth="1"/>
    <col min="8197" max="8197" width="0.85546875" style="5" customWidth="1"/>
    <col min="8198" max="8198" width="11.140625" style="5" customWidth="1"/>
    <col min="8199" max="8199" width="0.85546875" style="5" customWidth="1"/>
    <col min="8200" max="8200" width="11.85546875" style="5" customWidth="1"/>
    <col min="8201" max="8201" width="0.85546875" style="5" customWidth="1"/>
    <col min="8202" max="8202" width="11.85546875" style="5" customWidth="1"/>
    <col min="8203" max="8203" width="0.85546875" style="5" customWidth="1"/>
    <col min="8204" max="8204" width="10.7109375" style="5" customWidth="1"/>
    <col min="8205" max="8205" width="0.85546875" style="5" customWidth="1"/>
    <col min="8206" max="8206" width="10.5703125" style="5" customWidth="1"/>
    <col min="8207" max="8207" width="0.85546875" style="5" customWidth="1"/>
    <col min="8208" max="8208" width="10.28515625" style="5" customWidth="1"/>
    <col min="8209" max="8440" width="9.140625" style="5"/>
    <col min="8441" max="8444" width="1.140625" style="5" customWidth="1"/>
    <col min="8445" max="8445" width="25.5703125" style="5" customWidth="1"/>
    <col min="8446" max="8446" width="6.7109375" style="5" customWidth="1"/>
    <col min="8447" max="8447" width="0.85546875" style="5" customWidth="1"/>
    <col min="8448" max="8448" width="10.7109375" style="5" customWidth="1"/>
    <col min="8449" max="8449" width="0.85546875" style="5" customWidth="1"/>
    <col min="8450" max="8450" width="10.7109375" style="5" customWidth="1"/>
    <col min="8451" max="8451" width="0.85546875" style="5" customWidth="1"/>
    <col min="8452" max="8452" width="10.7109375" style="5" customWidth="1"/>
    <col min="8453" max="8453" width="0.85546875" style="5" customWidth="1"/>
    <col min="8454" max="8454" width="11.140625" style="5" customWidth="1"/>
    <col min="8455" max="8455" width="0.85546875" style="5" customWidth="1"/>
    <col min="8456" max="8456" width="11.85546875" style="5" customWidth="1"/>
    <col min="8457" max="8457" width="0.85546875" style="5" customWidth="1"/>
    <col min="8458" max="8458" width="11.85546875" style="5" customWidth="1"/>
    <col min="8459" max="8459" width="0.85546875" style="5" customWidth="1"/>
    <col min="8460" max="8460" width="10.7109375" style="5" customWidth="1"/>
    <col min="8461" max="8461" width="0.85546875" style="5" customWidth="1"/>
    <col min="8462" max="8462" width="10.5703125" style="5" customWidth="1"/>
    <col min="8463" max="8463" width="0.85546875" style="5" customWidth="1"/>
    <col min="8464" max="8464" width="10.28515625" style="5" customWidth="1"/>
    <col min="8465" max="8696" width="9.140625" style="5"/>
    <col min="8697" max="8700" width="1.140625" style="5" customWidth="1"/>
    <col min="8701" max="8701" width="25.5703125" style="5" customWidth="1"/>
    <col min="8702" max="8702" width="6.7109375" style="5" customWidth="1"/>
    <col min="8703" max="8703" width="0.85546875" style="5" customWidth="1"/>
    <col min="8704" max="8704" width="10.7109375" style="5" customWidth="1"/>
    <col min="8705" max="8705" width="0.85546875" style="5" customWidth="1"/>
    <col min="8706" max="8706" width="10.7109375" style="5" customWidth="1"/>
    <col min="8707" max="8707" width="0.85546875" style="5" customWidth="1"/>
    <col min="8708" max="8708" width="10.7109375" style="5" customWidth="1"/>
    <col min="8709" max="8709" width="0.85546875" style="5" customWidth="1"/>
    <col min="8710" max="8710" width="11.140625" style="5" customWidth="1"/>
    <col min="8711" max="8711" width="0.85546875" style="5" customWidth="1"/>
    <col min="8712" max="8712" width="11.85546875" style="5" customWidth="1"/>
    <col min="8713" max="8713" width="0.85546875" style="5" customWidth="1"/>
    <col min="8714" max="8714" width="11.85546875" style="5" customWidth="1"/>
    <col min="8715" max="8715" width="0.85546875" style="5" customWidth="1"/>
    <col min="8716" max="8716" width="10.7109375" style="5" customWidth="1"/>
    <col min="8717" max="8717" width="0.85546875" style="5" customWidth="1"/>
    <col min="8718" max="8718" width="10.5703125" style="5" customWidth="1"/>
    <col min="8719" max="8719" width="0.85546875" style="5" customWidth="1"/>
    <col min="8720" max="8720" width="10.28515625" style="5" customWidth="1"/>
    <col min="8721" max="8952" width="9.140625" style="5"/>
    <col min="8953" max="8956" width="1.140625" style="5" customWidth="1"/>
    <col min="8957" max="8957" width="25.5703125" style="5" customWidth="1"/>
    <col min="8958" max="8958" width="6.7109375" style="5" customWidth="1"/>
    <col min="8959" max="8959" width="0.85546875" style="5" customWidth="1"/>
    <col min="8960" max="8960" width="10.7109375" style="5" customWidth="1"/>
    <col min="8961" max="8961" width="0.85546875" style="5" customWidth="1"/>
    <col min="8962" max="8962" width="10.7109375" style="5" customWidth="1"/>
    <col min="8963" max="8963" width="0.85546875" style="5" customWidth="1"/>
    <col min="8964" max="8964" width="10.7109375" style="5" customWidth="1"/>
    <col min="8965" max="8965" width="0.85546875" style="5" customWidth="1"/>
    <col min="8966" max="8966" width="11.140625" style="5" customWidth="1"/>
    <col min="8967" max="8967" width="0.85546875" style="5" customWidth="1"/>
    <col min="8968" max="8968" width="11.85546875" style="5" customWidth="1"/>
    <col min="8969" max="8969" width="0.85546875" style="5" customWidth="1"/>
    <col min="8970" max="8970" width="11.85546875" style="5" customWidth="1"/>
    <col min="8971" max="8971" width="0.85546875" style="5" customWidth="1"/>
    <col min="8972" max="8972" width="10.7109375" style="5" customWidth="1"/>
    <col min="8973" max="8973" width="0.85546875" style="5" customWidth="1"/>
    <col min="8974" max="8974" width="10.5703125" style="5" customWidth="1"/>
    <col min="8975" max="8975" width="0.85546875" style="5" customWidth="1"/>
    <col min="8976" max="8976" width="10.28515625" style="5" customWidth="1"/>
    <col min="8977" max="9208" width="9.140625" style="5"/>
    <col min="9209" max="9212" width="1.140625" style="5" customWidth="1"/>
    <col min="9213" max="9213" width="25.5703125" style="5" customWidth="1"/>
    <col min="9214" max="9214" width="6.7109375" style="5" customWidth="1"/>
    <col min="9215" max="9215" width="0.85546875" style="5" customWidth="1"/>
    <col min="9216" max="9216" width="10.7109375" style="5" customWidth="1"/>
    <col min="9217" max="9217" width="0.85546875" style="5" customWidth="1"/>
    <col min="9218" max="9218" width="10.7109375" style="5" customWidth="1"/>
    <col min="9219" max="9219" width="0.85546875" style="5" customWidth="1"/>
    <col min="9220" max="9220" width="10.7109375" style="5" customWidth="1"/>
    <col min="9221" max="9221" width="0.85546875" style="5" customWidth="1"/>
    <col min="9222" max="9222" width="11.140625" style="5" customWidth="1"/>
    <col min="9223" max="9223" width="0.85546875" style="5" customWidth="1"/>
    <col min="9224" max="9224" width="11.85546875" style="5" customWidth="1"/>
    <col min="9225" max="9225" width="0.85546875" style="5" customWidth="1"/>
    <col min="9226" max="9226" width="11.85546875" style="5" customWidth="1"/>
    <col min="9227" max="9227" width="0.85546875" style="5" customWidth="1"/>
    <col min="9228" max="9228" width="10.7109375" style="5" customWidth="1"/>
    <col min="9229" max="9229" width="0.85546875" style="5" customWidth="1"/>
    <col min="9230" max="9230" width="10.5703125" style="5" customWidth="1"/>
    <col min="9231" max="9231" width="0.85546875" style="5" customWidth="1"/>
    <col min="9232" max="9232" width="10.28515625" style="5" customWidth="1"/>
    <col min="9233" max="9464" width="9.140625" style="5"/>
    <col min="9465" max="9468" width="1.140625" style="5" customWidth="1"/>
    <col min="9469" max="9469" width="25.5703125" style="5" customWidth="1"/>
    <col min="9470" max="9470" width="6.7109375" style="5" customWidth="1"/>
    <col min="9471" max="9471" width="0.85546875" style="5" customWidth="1"/>
    <col min="9472" max="9472" width="10.7109375" style="5" customWidth="1"/>
    <col min="9473" max="9473" width="0.85546875" style="5" customWidth="1"/>
    <col min="9474" max="9474" width="10.7109375" style="5" customWidth="1"/>
    <col min="9475" max="9475" width="0.85546875" style="5" customWidth="1"/>
    <col min="9476" max="9476" width="10.7109375" style="5" customWidth="1"/>
    <col min="9477" max="9477" width="0.85546875" style="5" customWidth="1"/>
    <col min="9478" max="9478" width="11.140625" style="5" customWidth="1"/>
    <col min="9479" max="9479" width="0.85546875" style="5" customWidth="1"/>
    <col min="9480" max="9480" width="11.85546875" style="5" customWidth="1"/>
    <col min="9481" max="9481" width="0.85546875" style="5" customWidth="1"/>
    <col min="9482" max="9482" width="11.85546875" style="5" customWidth="1"/>
    <col min="9483" max="9483" width="0.85546875" style="5" customWidth="1"/>
    <col min="9484" max="9484" width="10.7109375" style="5" customWidth="1"/>
    <col min="9485" max="9485" width="0.85546875" style="5" customWidth="1"/>
    <col min="9486" max="9486" width="10.5703125" style="5" customWidth="1"/>
    <col min="9487" max="9487" width="0.85546875" style="5" customWidth="1"/>
    <col min="9488" max="9488" width="10.28515625" style="5" customWidth="1"/>
    <col min="9489" max="9720" width="9.140625" style="5"/>
    <col min="9721" max="9724" width="1.140625" style="5" customWidth="1"/>
    <col min="9725" max="9725" width="25.5703125" style="5" customWidth="1"/>
    <col min="9726" max="9726" width="6.7109375" style="5" customWidth="1"/>
    <col min="9727" max="9727" width="0.85546875" style="5" customWidth="1"/>
    <col min="9728" max="9728" width="10.7109375" style="5" customWidth="1"/>
    <col min="9729" max="9729" width="0.85546875" style="5" customWidth="1"/>
    <col min="9730" max="9730" width="10.7109375" style="5" customWidth="1"/>
    <col min="9731" max="9731" width="0.85546875" style="5" customWidth="1"/>
    <col min="9732" max="9732" width="10.7109375" style="5" customWidth="1"/>
    <col min="9733" max="9733" width="0.85546875" style="5" customWidth="1"/>
    <col min="9734" max="9734" width="11.140625" style="5" customWidth="1"/>
    <col min="9735" max="9735" width="0.85546875" style="5" customWidth="1"/>
    <col min="9736" max="9736" width="11.85546875" style="5" customWidth="1"/>
    <col min="9737" max="9737" width="0.85546875" style="5" customWidth="1"/>
    <col min="9738" max="9738" width="11.85546875" style="5" customWidth="1"/>
    <col min="9739" max="9739" width="0.85546875" style="5" customWidth="1"/>
    <col min="9740" max="9740" width="10.7109375" style="5" customWidth="1"/>
    <col min="9741" max="9741" width="0.85546875" style="5" customWidth="1"/>
    <col min="9742" max="9742" width="10.5703125" style="5" customWidth="1"/>
    <col min="9743" max="9743" width="0.85546875" style="5" customWidth="1"/>
    <col min="9744" max="9744" width="10.28515625" style="5" customWidth="1"/>
    <col min="9745" max="9976" width="9.140625" style="5"/>
    <col min="9977" max="9980" width="1.140625" style="5" customWidth="1"/>
    <col min="9981" max="9981" width="25.5703125" style="5" customWidth="1"/>
    <col min="9982" max="9982" width="6.7109375" style="5" customWidth="1"/>
    <col min="9983" max="9983" width="0.85546875" style="5" customWidth="1"/>
    <col min="9984" max="9984" width="10.7109375" style="5" customWidth="1"/>
    <col min="9985" max="9985" width="0.85546875" style="5" customWidth="1"/>
    <col min="9986" max="9986" width="10.7109375" style="5" customWidth="1"/>
    <col min="9987" max="9987" width="0.85546875" style="5" customWidth="1"/>
    <col min="9988" max="9988" width="10.7109375" style="5" customWidth="1"/>
    <col min="9989" max="9989" width="0.85546875" style="5" customWidth="1"/>
    <col min="9990" max="9990" width="11.140625" style="5" customWidth="1"/>
    <col min="9991" max="9991" width="0.85546875" style="5" customWidth="1"/>
    <col min="9992" max="9992" width="11.85546875" style="5" customWidth="1"/>
    <col min="9993" max="9993" width="0.85546875" style="5" customWidth="1"/>
    <col min="9994" max="9994" width="11.85546875" style="5" customWidth="1"/>
    <col min="9995" max="9995" width="0.85546875" style="5" customWidth="1"/>
    <col min="9996" max="9996" width="10.7109375" style="5" customWidth="1"/>
    <col min="9997" max="9997" width="0.85546875" style="5" customWidth="1"/>
    <col min="9998" max="9998" width="10.5703125" style="5" customWidth="1"/>
    <col min="9999" max="9999" width="0.85546875" style="5" customWidth="1"/>
    <col min="10000" max="10000" width="10.28515625" style="5" customWidth="1"/>
    <col min="10001" max="10232" width="9.140625" style="5"/>
    <col min="10233" max="10236" width="1.140625" style="5" customWidth="1"/>
    <col min="10237" max="10237" width="25.5703125" style="5" customWidth="1"/>
    <col min="10238" max="10238" width="6.7109375" style="5" customWidth="1"/>
    <col min="10239" max="10239" width="0.85546875" style="5" customWidth="1"/>
    <col min="10240" max="10240" width="10.7109375" style="5" customWidth="1"/>
    <col min="10241" max="10241" width="0.85546875" style="5" customWidth="1"/>
    <col min="10242" max="10242" width="10.7109375" style="5" customWidth="1"/>
    <col min="10243" max="10243" width="0.85546875" style="5" customWidth="1"/>
    <col min="10244" max="10244" width="10.7109375" style="5" customWidth="1"/>
    <col min="10245" max="10245" width="0.85546875" style="5" customWidth="1"/>
    <col min="10246" max="10246" width="11.140625" style="5" customWidth="1"/>
    <col min="10247" max="10247" width="0.85546875" style="5" customWidth="1"/>
    <col min="10248" max="10248" width="11.85546875" style="5" customWidth="1"/>
    <col min="10249" max="10249" width="0.85546875" style="5" customWidth="1"/>
    <col min="10250" max="10250" width="11.85546875" style="5" customWidth="1"/>
    <col min="10251" max="10251" width="0.85546875" style="5" customWidth="1"/>
    <col min="10252" max="10252" width="10.7109375" style="5" customWidth="1"/>
    <col min="10253" max="10253" width="0.85546875" style="5" customWidth="1"/>
    <col min="10254" max="10254" width="10.5703125" style="5" customWidth="1"/>
    <col min="10255" max="10255" width="0.85546875" style="5" customWidth="1"/>
    <col min="10256" max="10256" width="10.28515625" style="5" customWidth="1"/>
    <col min="10257" max="10488" width="9.140625" style="5"/>
    <col min="10489" max="10492" width="1.140625" style="5" customWidth="1"/>
    <col min="10493" max="10493" width="25.5703125" style="5" customWidth="1"/>
    <col min="10494" max="10494" width="6.7109375" style="5" customWidth="1"/>
    <col min="10495" max="10495" width="0.85546875" style="5" customWidth="1"/>
    <col min="10496" max="10496" width="10.7109375" style="5" customWidth="1"/>
    <col min="10497" max="10497" width="0.85546875" style="5" customWidth="1"/>
    <col min="10498" max="10498" width="10.7109375" style="5" customWidth="1"/>
    <col min="10499" max="10499" width="0.85546875" style="5" customWidth="1"/>
    <col min="10500" max="10500" width="10.7109375" style="5" customWidth="1"/>
    <col min="10501" max="10501" width="0.85546875" style="5" customWidth="1"/>
    <col min="10502" max="10502" width="11.140625" style="5" customWidth="1"/>
    <col min="10503" max="10503" width="0.85546875" style="5" customWidth="1"/>
    <col min="10504" max="10504" width="11.85546875" style="5" customWidth="1"/>
    <col min="10505" max="10505" width="0.85546875" style="5" customWidth="1"/>
    <col min="10506" max="10506" width="11.85546875" style="5" customWidth="1"/>
    <col min="10507" max="10507" width="0.85546875" style="5" customWidth="1"/>
    <col min="10508" max="10508" width="10.7109375" style="5" customWidth="1"/>
    <col min="10509" max="10509" width="0.85546875" style="5" customWidth="1"/>
    <col min="10510" max="10510" width="10.5703125" style="5" customWidth="1"/>
    <col min="10511" max="10511" width="0.85546875" style="5" customWidth="1"/>
    <col min="10512" max="10512" width="10.28515625" style="5" customWidth="1"/>
    <col min="10513" max="10744" width="9.140625" style="5"/>
    <col min="10745" max="10748" width="1.140625" style="5" customWidth="1"/>
    <col min="10749" max="10749" width="25.5703125" style="5" customWidth="1"/>
    <col min="10750" max="10750" width="6.7109375" style="5" customWidth="1"/>
    <col min="10751" max="10751" width="0.85546875" style="5" customWidth="1"/>
    <col min="10752" max="10752" width="10.7109375" style="5" customWidth="1"/>
    <col min="10753" max="10753" width="0.85546875" style="5" customWidth="1"/>
    <col min="10754" max="10754" width="10.7109375" style="5" customWidth="1"/>
    <col min="10755" max="10755" width="0.85546875" style="5" customWidth="1"/>
    <col min="10756" max="10756" width="10.7109375" style="5" customWidth="1"/>
    <col min="10757" max="10757" width="0.85546875" style="5" customWidth="1"/>
    <col min="10758" max="10758" width="11.140625" style="5" customWidth="1"/>
    <col min="10759" max="10759" width="0.85546875" style="5" customWidth="1"/>
    <col min="10760" max="10760" width="11.85546875" style="5" customWidth="1"/>
    <col min="10761" max="10761" width="0.85546875" style="5" customWidth="1"/>
    <col min="10762" max="10762" width="11.85546875" style="5" customWidth="1"/>
    <col min="10763" max="10763" width="0.85546875" style="5" customWidth="1"/>
    <col min="10764" max="10764" width="10.7109375" style="5" customWidth="1"/>
    <col min="10765" max="10765" width="0.85546875" style="5" customWidth="1"/>
    <col min="10766" max="10766" width="10.5703125" style="5" customWidth="1"/>
    <col min="10767" max="10767" width="0.85546875" style="5" customWidth="1"/>
    <col min="10768" max="10768" width="10.28515625" style="5" customWidth="1"/>
    <col min="10769" max="11000" width="9.140625" style="5"/>
    <col min="11001" max="11004" width="1.140625" style="5" customWidth="1"/>
    <col min="11005" max="11005" width="25.5703125" style="5" customWidth="1"/>
    <col min="11006" max="11006" width="6.7109375" style="5" customWidth="1"/>
    <col min="11007" max="11007" width="0.85546875" style="5" customWidth="1"/>
    <col min="11008" max="11008" width="10.7109375" style="5" customWidth="1"/>
    <col min="11009" max="11009" width="0.85546875" style="5" customWidth="1"/>
    <col min="11010" max="11010" width="10.7109375" style="5" customWidth="1"/>
    <col min="11011" max="11011" width="0.85546875" style="5" customWidth="1"/>
    <col min="11012" max="11012" width="10.7109375" style="5" customWidth="1"/>
    <col min="11013" max="11013" width="0.85546875" style="5" customWidth="1"/>
    <col min="11014" max="11014" width="11.140625" style="5" customWidth="1"/>
    <col min="11015" max="11015" width="0.85546875" style="5" customWidth="1"/>
    <col min="11016" max="11016" width="11.85546875" style="5" customWidth="1"/>
    <col min="11017" max="11017" width="0.85546875" style="5" customWidth="1"/>
    <col min="11018" max="11018" width="11.85546875" style="5" customWidth="1"/>
    <col min="11019" max="11019" width="0.85546875" style="5" customWidth="1"/>
    <col min="11020" max="11020" width="10.7109375" style="5" customWidth="1"/>
    <col min="11021" max="11021" width="0.85546875" style="5" customWidth="1"/>
    <col min="11022" max="11022" width="10.5703125" style="5" customWidth="1"/>
    <col min="11023" max="11023" width="0.85546875" style="5" customWidth="1"/>
    <col min="11024" max="11024" width="10.28515625" style="5" customWidth="1"/>
    <col min="11025" max="11256" width="9.140625" style="5"/>
    <col min="11257" max="11260" width="1.140625" style="5" customWidth="1"/>
    <col min="11261" max="11261" width="25.5703125" style="5" customWidth="1"/>
    <col min="11262" max="11262" width="6.7109375" style="5" customWidth="1"/>
    <col min="11263" max="11263" width="0.85546875" style="5" customWidth="1"/>
    <col min="11264" max="11264" width="10.7109375" style="5" customWidth="1"/>
    <col min="11265" max="11265" width="0.85546875" style="5" customWidth="1"/>
    <col min="11266" max="11266" width="10.7109375" style="5" customWidth="1"/>
    <col min="11267" max="11267" width="0.85546875" style="5" customWidth="1"/>
    <col min="11268" max="11268" width="10.7109375" style="5" customWidth="1"/>
    <col min="11269" max="11269" width="0.85546875" style="5" customWidth="1"/>
    <col min="11270" max="11270" width="11.140625" style="5" customWidth="1"/>
    <col min="11271" max="11271" width="0.85546875" style="5" customWidth="1"/>
    <col min="11272" max="11272" width="11.85546875" style="5" customWidth="1"/>
    <col min="11273" max="11273" width="0.85546875" style="5" customWidth="1"/>
    <col min="11274" max="11274" width="11.85546875" style="5" customWidth="1"/>
    <col min="11275" max="11275" width="0.85546875" style="5" customWidth="1"/>
    <col min="11276" max="11276" width="10.7109375" style="5" customWidth="1"/>
    <col min="11277" max="11277" width="0.85546875" style="5" customWidth="1"/>
    <col min="11278" max="11278" width="10.5703125" style="5" customWidth="1"/>
    <col min="11279" max="11279" width="0.85546875" style="5" customWidth="1"/>
    <col min="11280" max="11280" width="10.28515625" style="5" customWidth="1"/>
    <col min="11281" max="11512" width="9.140625" style="5"/>
    <col min="11513" max="11516" width="1.140625" style="5" customWidth="1"/>
    <col min="11517" max="11517" width="25.5703125" style="5" customWidth="1"/>
    <col min="11518" max="11518" width="6.7109375" style="5" customWidth="1"/>
    <col min="11519" max="11519" width="0.85546875" style="5" customWidth="1"/>
    <col min="11520" max="11520" width="10.7109375" style="5" customWidth="1"/>
    <col min="11521" max="11521" width="0.85546875" style="5" customWidth="1"/>
    <col min="11522" max="11522" width="10.7109375" style="5" customWidth="1"/>
    <col min="11523" max="11523" width="0.85546875" style="5" customWidth="1"/>
    <col min="11524" max="11524" width="10.7109375" style="5" customWidth="1"/>
    <col min="11525" max="11525" width="0.85546875" style="5" customWidth="1"/>
    <col min="11526" max="11526" width="11.140625" style="5" customWidth="1"/>
    <col min="11527" max="11527" width="0.85546875" style="5" customWidth="1"/>
    <col min="11528" max="11528" width="11.85546875" style="5" customWidth="1"/>
    <col min="11529" max="11529" width="0.85546875" style="5" customWidth="1"/>
    <col min="11530" max="11530" width="11.85546875" style="5" customWidth="1"/>
    <col min="11531" max="11531" width="0.85546875" style="5" customWidth="1"/>
    <col min="11532" max="11532" width="10.7109375" style="5" customWidth="1"/>
    <col min="11533" max="11533" width="0.85546875" style="5" customWidth="1"/>
    <col min="11534" max="11534" width="10.5703125" style="5" customWidth="1"/>
    <col min="11535" max="11535" width="0.85546875" style="5" customWidth="1"/>
    <col min="11536" max="11536" width="10.28515625" style="5" customWidth="1"/>
    <col min="11537" max="11768" width="9.140625" style="5"/>
    <col min="11769" max="11772" width="1.140625" style="5" customWidth="1"/>
    <col min="11773" max="11773" width="25.5703125" style="5" customWidth="1"/>
    <col min="11774" max="11774" width="6.7109375" style="5" customWidth="1"/>
    <col min="11775" max="11775" width="0.85546875" style="5" customWidth="1"/>
    <col min="11776" max="11776" width="10.7109375" style="5" customWidth="1"/>
    <col min="11777" max="11777" width="0.85546875" style="5" customWidth="1"/>
    <col min="11778" max="11778" width="10.7109375" style="5" customWidth="1"/>
    <col min="11779" max="11779" width="0.85546875" style="5" customWidth="1"/>
    <col min="11780" max="11780" width="10.7109375" style="5" customWidth="1"/>
    <col min="11781" max="11781" width="0.85546875" style="5" customWidth="1"/>
    <col min="11782" max="11782" width="11.140625" style="5" customWidth="1"/>
    <col min="11783" max="11783" width="0.85546875" style="5" customWidth="1"/>
    <col min="11784" max="11784" width="11.85546875" style="5" customWidth="1"/>
    <col min="11785" max="11785" width="0.85546875" style="5" customWidth="1"/>
    <col min="11786" max="11786" width="11.85546875" style="5" customWidth="1"/>
    <col min="11787" max="11787" width="0.85546875" style="5" customWidth="1"/>
    <col min="11788" max="11788" width="10.7109375" style="5" customWidth="1"/>
    <col min="11789" max="11789" width="0.85546875" style="5" customWidth="1"/>
    <col min="11790" max="11790" width="10.5703125" style="5" customWidth="1"/>
    <col min="11791" max="11791" width="0.85546875" style="5" customWidth="1"/>
    <col min="11792" max="11792" width="10.28515625" style="5" customWidth="1"/>
    <col min="11793" max="12024" width="9.140625" style="5"/>
    <col min="12025" max="12028" width="1.140625" style="5" customWidth="1"/>
    <col min="12029" max="12029" width="25.5703125" style="5" customWidth="1"/>
    <col min="12030" max="12030" width="6.7109375" style="5" customWidth="1"/>
    <col min="12031" max="12031" width="0.85546875" style="5" customWidth="1"/>
    <col min="12032" max="12032" width="10.7109375" style="5" customWidth="1"/>
    <col min="12033" max="12033" width="0.85546875" style="5" customWidth="1"/>
    <col min="12034" max="12034" width="10.7109375" style="5" customWidth="1"/>
    <col min="12035" max="12035" width="0.85546875" style="5" customWidth="1"/>
    <col min="12036" max="12036" width="10.7109375" style="5" customWidth="1"/>
    <col min="12037" max="12037" width="0.85546875" style="5" customWidth="1"/>
    <col min="12038" max="12038" width="11.140625" style="5" customWidth="1"/>
    <col min="12039" max="12039" width="0.85546875" style="5" customWidth="1"/>
    <col min="12040" max="12040" width="11.85546875" style="5" customWidth="1"/>
    <col min="12041" max="12041" width="0.85546875" style="5" customWidth="1"/>
    <col min="12042" max="12042" width="11.85546875" style="5" customWidth="1"/>
    <col min="12043" max="12043" width="0.85546875" style="5" customWidth="1"/>
    <col min="12044" max="12044" width="10.7109375" style="5" customWidth="1"/>
    <col min="12045" max="12045" width="0.85546875" style="5" customWidth="1"/>
    <col min="12046" max="12046" width="10.5703125" style="5" customWidth="1"/>
    <col min="12047" max="12047" width="0.85546875" style="5" customWidth="1"/>
    <col min="12048" max="12048" width="10.28515625" style="5" customWidth="1"/>
    <col min="12049" max="12280" width="9.140625" style="5"/>
    <col min="12281" max="12284" width="1.140625" style="5" customWidth="1"/>
    <col min="12285" max="12285" width="25.5703125" style="5" customWidth="1"/>
    <col min="12286" max="12286" width="6.7109375" style="5" customWidth="1"/>
    <col min="12287" max="12287" width="0.85546875" style="5" customWidth="1"/>
    <col min="12288" max="12288" width="10.7109375" style="5" customWidth="1"/>
    <col min="12289" max="12289" width="0.85546875" style="5" customWidth="1"/>
    <col min="12290" max="12290" width="10.7109375" style="5" customWidth="1"/>
    <col min="12291" max="12291" width="0.85546875" style="5" customWidth="1"/>
    <col min="12292" max="12292" width="10.7109375" style="5" customWidth="1"/>
    <col min="12293" max="12293" width="0.85546875" style="5" customWidth="1"/>
    <col min="12294" max="12294" width="11.140625" style="5" customWidth="1"/>
    <col min="12295" max="12295" width="0.85546875" style="5" customWidth="1"/>
    <col min="12296" max="12296" width="11.85546875" style="5" customWidth="1"/>
    <col min="12297" max="12297" width="0.85546875" style="5" customWidth="1"/>
    <col min="12298" max="12298" width="11.85546875" style="5" customWidth="1"/>
    <col min="12299" max="12299" width="0.85546875" style="5" customWidth="1"/>
    <col min="12300" max="12300" width="10.7109375" style="5" customWidth="1"/>
    <col min="12301" max="12301" width="0.85546875" style="5" customWidth="1"/>
    <col min="12302" max="12302" width="10.5703125" style="5" customWidth="1"/>
    <col min="12303" max="12303" width="0.85546875" style="5" customWidth="1"/>
    <col min="12304" max="12304" width="10.28515625" style="5" customWidth="1"/>
    <col min="12305" max="12536" width="9.140625" style="5"/>
    <col min="12537" max="12540" width="1.140625" style="5" customWidth="1"/>
    <col min="12541" max="12541" width="25.5703125" style="5" customWidth="1"/>
    <col min="12542" max="12542" width="6.7109375" style="5" customWidth="1"/>
    <col min="12543" max="12543" width="0.85546875" style="5" customWidth="1"/>
    <col min="12544" max="12544" width="10.7109375" style="5" customWidth="1"/>
    <col min="12545" max="12545" width="0.85546875" style="5" customWidth="1"/>
    <col min="12546" max="12546" width="10.7109375" style="5" customWidth="1"/>
    <col min="12547" max="12547" width="0.85546875" style="5" customWidth="1"/>
    <col min="12548" max="12548" width="10.7109375" style="5" customWidth="1"/>
    <col min="12549" max="12549" width="0.85546875" style="5" customWidth="1"/>
    <col min="12550" max="12550" width="11.140625" style="5" customWidth="1"/>
    <col min="12551" max="12551" width="0.85546875" style="5" customWidth="1"/>
    <col min="12552" max="12552" width="11.85546875" style="5" customWidth="1"/>
    <col min="12553" max="12553" width="0.85546875" style="5" customWidth="1"/>
    <col min="12554" max="12554" width="11.85546875" style="5" customWidth="1"/>
    <col min="12555" max="12555" width="0.85546875" style="5" customWidth="1"/>
    <col min="12556" max="12556" width="10.7109375" style="5" customWidth="1"/>
    <col min="12557" max="12557" width="0.85546875" style="5" customWidth="1"/>
    <col min="12558" max="12558" width="10.5703125" style="5" customWidth="1"/>
    <col min="12559" max="12559" width="0.85546875" style="5" customWidth="1"/>
    <col min="12560" max="12560" width="10.28515625" style="5" customWidth="1"/>
    <col min="12561" max="12792" width="9.140625" style="5"/>
    <col min="12793" max="12796" width="1.140625" style="5" customWidth="1"/>
    <col min="12797" max="12797" width="25.5703125" style="5" customWidth="1"/>
    <col min="12798" max="12798" width="6.7109375" style="5" customWidth="1"/>
    <col min="12799" max="12799" width="0.85546875" style="5" customWidth="1"/>
    <col min="12800" max="12800" width="10.7109375" style="5" customWidth="1"/>
    <col min="12801" max="12801" width="0.85546875" style="5" customWidth="1"/>
    <col min="12802" max="12802" width="10.7109375" style="5" customWidth="1"/>
    <col min="12803" max="12803" width="0.85546875" style="5" customWidth="1"/>
    <col min="12804" max="12804" width="10.7109375" style="5" customWidth="1"/>
    <col min="12805" max="12805" width="0.85546875" style="5" customWidth="1"/>
    <col min="12806" max="12806" width="11.140625" style="5" customWidth="1"/>
    <col min="12807" max="12807" width="0.85546875" style="5" customWidth="1"/>
    <col min="12808" max="12808" width="11.85546875" style="5" customWidth="1"/>
    <col min="12809" max="12809" width="0.85546875" style="5" customWidth="1"/>
    <col min="12810" max="12810" width="11.85546875" style="5" customWidth="1"/>
    <col min="12811" max="12811" width="0.85546875" style="5" customWidth="1"/>
    <col min="12812" max="12812" width="10.7109375" style="5" customWidth="1"/>
    <col min="12813" max="12813" width="0.85546875" style="5" customWidth="1"/>
    <col min="12814" max="12814" width="10.5703125" style="5" customWidth="1"/>
    <col min="12815" max="12815" width="0.85546875" style="5" customWidth="1"/>
    <col min="12816" max="12816" width="10.28515625" style="5" customWidth="1"/>
    <col min="12817" max="13048" width="9.140625" style="5"/>
    <col min="13049" max="13052" width="1.140625" style="5" customWidth="1"/>
    <col min="13053" max="13053" width="25.5703125" style="5" customWidth="1"/>
    <col min="13054" max="13054" width="6.7109375" style="5" customWidth="1"/>
    <col min="13055" max="13055" width="0.85546875" style="5" customWidth="1"/>
    <col min="13056" max="13056" width="10.7109375" style="5" customWidth="1"/>
    <col min="13057" max="13057" width="0.85546875" style="5" customWidth="1"/>
    <col min="13058" max="13058" width="10.7109375" style="5" customWidth="1"/>
    <col min="13059" max="13059" width="0.85546875" style="5" customWidth="1"/>
    <col min="13060" max="13060" width="10.7109375" style="5" customWidth="1"/>
    <col min="13061" max="13061" width="0.85546875" style="5" customWidth="1"/>
    <col min="13062" max="13062" width="11.140625" style="5" customWidth="1"/>
    <col min="13063" max="13063" width="0.85546875" style="5" customWidth="1"/>
    <col min="13064" max="13064" width="11.85546875" style="5" customWidth="1"/>
    <col min="13065" max="13065" width="0.85546875" style="5" customWidth="1"/>
    <col min="13066" max="13066" width="11.85546875" style="5" customWidth="1"/>
    <col min="13067" max="13067" width="0.85546875" style="5" customWidth="1"/>
    <col min="13068" max="13068" width="10.7109375" style="5" customWidth="1"/>
    <col min="13069" max="13069" width="0.85546875" style="5" customWidth="1"/>
    <col min="13070" max="13070" width="10.5703125" style="5" customWidth="1"/>
    <col min="13071" max="13071" width="0.85546875" style="5" customWidth="1"/>
    <col min="13072" max="13072" width="10.28515625" style="5" customWidth="1"/>
    <col min="13073" max="13304" width="9.140625" style="5"/>
    <col min="13305" max="13308" width="1.140625" style="5" customWidth="1"/>
    <col min="13309" max="13309" width="25.5703125" style="5" customWidth="1"/>
    <col min="13310" max="13310" width="6.7109375" style="5" customWidth="1"/>
    <col min="13311" max="13311" width="0.85546875" style="5" customWidth="1"/>
    <col min="13312" max="13312" width="10.7109375" style="5" customWidth="1"/>
    <col min="13313" max="13313" width="0.85546875" style="5" customWidth="1"/>
    <col min="13314" max="13314" width="10.7109375" style="5" customWidth="1"/>
    <col min="13315" max="13315" width="0.85546875" style="5" customWidth="1"/>
    <col min="13316" max="13316" width="10.7109375" style="5" customWidth="1"/>
    <col min="13317" max="13317" width="0.85546875" style="5" customWidth="1"/>
    <col min="13318" max="13318" width="11.140625" style="5" customWidth="1"/>
    <col min="13319" max="13319" width="0.85546875" style="5" customWidth="1"/>
    <col min="13320" max="13320" width="11.85546875" style="5" customWidth="1"/>
    <col min="13321" max="13321" width="0.85546875" style="5" customWidth="1"/>
    <col min="13322" max="13322" width="11.85546875" style="5" customWidth="1"/>
    <col min="13323" max="13323" width="0.85546875" style="5" customWidth="1"/>
    <col min="13324" max="13324" width="10.7109375" style="5" customWidth="1"/>
    <col min="13325" max="13325" width="0.85546875" style="5" customWidth="1"/>
    <col min="13326" max="13326" width="10.5703125" style="5" customWidth="1"/>
    <col min="13327" max="13327" width="0.85546875" style="5" customWidth="1"/>
    <col min="13328" max="13328" width="10.28515625" style="5" customWidth="1"/>
    <col min="13329" max="13560" width="9.140625" style="5"/>
    <col min="13561" max="13564" width="1.140625" style="5" customWidth="1"/>
    <col min="13565" max="13565" width="25.5703125" style="5" customWidth="1"/>
    <col min="13566" max="13566" width="6.7109375" style="5" customWidth="1"/>
    <col min="13567" max="13567" width="0.85546875" style="5" customWidth="1"/>
    <col min="13568" max="13568" width="10.7109375" style="5" customWidth="1"/>
    <col min="13569" max="13569" width="0.85546875" style="5" customWidth="1"/>
    <col min="13570" max="13570" width="10.7109375" style="5" customWidth="1"/>
    <col min="13571" max="13571" width="0.85546875" style="5" customWidth="1"/>
    <col min="13572" max="13572" width="10.7109375" style="5" customWidth="1"/>
    <col min="13573" max="13573" width="0.85546875" style="5" customWidth="1"/>
    <col min="13574" max="13574" width="11.140625" style="5" customWidth="1"/>
    <col min="13575" max="13575" width="0.85546875" style="5" customWidth="1"/>
    <col min="13576" max="13576" width="11.85546875" style="5" customWidth="1"/>
    <col min="13577" max="13577" width="0.85546875" style="5" customWidth="1"/>
    <col min="13578" max="13578" width="11.85546875" style="5" customWidth="1"/>
    <col min="13579" max="13579" width="0.85546875" style="5" customWidth="1"/>
    <col min="13580" max="13580" width="10.7109375" style="5" customWidth="1"/>
    <col min="13581" max="13581" width="0.85546875" style="5" customWidth="1"/>
    <col min="13582" max="13582" width="10.5703125" style="5" customWidth="1"/>
    <col min="13583" max="13583" width="0.85546875" style="5" customWidth="1"/>
    <col min="13584" max="13584" width="10.28515625" style="5" customWidth="1"/>
    <col min="13585" max="13816" width="9.140625" style="5"/>
    <col min="13817" max="13820" width="1.140625" style="5" customWidth="1"/>
    <col min="13821" max="13821" width="25.5703125" style="5" customWidth="1"/>
    <col min="13822" max="13822" width="6.7109375" style="5" customWidth="1"/>
    <col min="13823" max="13823" width="0.85546875" style="5" customWidth="1"/>
    <col min="13824" max="13824" width="10.7109375" style="5" customWidth="1"/>
    <col min="13825" max="13825" width="0.85546875" style="5" customWidth="1"/>
    <col min="13826" max="13826" width="10.7109375" style="5" customWidth="1"/>
    <col min="13827" max="13827" width="0.85546875" style="5" customWidth="1"/>
    <col min="13828" max="13828" width="10.7109375" style="5" customWidth="1"/>
    <col min="13829" max="13829" width="0.85546875" style="5" customWidth="1"/>
    <col min="13830" max="13830" width="11.140625" style="5" customWidth="1"/>
    <col min="13831" max="13831" width="0.85546875" style="5" customWidth="1"/>
    <col min="13832" max="13832" width="11.85546875" style="5" customWidth="1"/>
    <col min="13833" max="13833" width="0.85546875" style="5" customWidth="1"/>
    <col min="13834" max="13834" width="11.85546875" style="5" customWidth="1"/>
    <col min="13835" max="13835" width="0.85546875" style="5" customWidth="1"/>
    <col min="13836" max="13836" width="10.7109375" style="5" customWidth="1"/>
    <col min="13837" max="13837" width="0.85546875" style="5" customWidth="1"/>
    <col min="13838" max="13838" width="10.5703125" style="5" customWidth="1"/>
    <col min="13839" max="13839" width="0.85546875" style="5" customWidth="1"/>
    <col min="13840" max="13840" width="10.28515625" style="5" customWidth="1"/>
    <col min="13841" max="14072" width="9.140625" style="5"/>
    <col min="14073" max="14076" width="1.140625" style="5" customWidth="1"/>
    <col min="14077" max="14077" width="25.5703125" style="5" customWidth="1"/>
    <col min="14078" max="14078" width="6.7109375" style="5" customWidth="1"/>
    <col min="14079" max="14079" width="0.85546875" style="5" customWidth="1"/>
    <col min="14080" max="14080" width="10.7109375" style="5" customWidth="1"/>
    <col min="14081" max="14081" width="0.85546875" style="5" customWidth="1"/>
    <col min="14082" max="14082" width="10.7109375" style="5" customWidth="1"/>
    <col min="14083" max="14083" width="0.85546875" style="5" customWidth="1"/>
    <col min="14084" max="14084" width="10.7109375" style="5" customWidth="1"/>
    <col min="14085" max="14085" width="0.85546875" style="5" customWidth="1"/>
    <col min="14086" max="14086" width="11.140625" style="5" customWidth="1"/>
    <col min="14087" max="14087" width="0.85546875" style="5" customWidth="1"/>
    <col min="14088" max="14088" width="11.85546875" style="5" customWidth="1"/>
    <col min="14089" max="14089" width="0.85546875" style="5" customWidth="1"/>
    <col min="14090" max="14090" width="11.85546875" style="5" customWidth="1"/>
    <col min="14091" max="14091" width="0.85546875" style="5" customWidth="1"/>
    <col min="14092" max="14092" width="10.7109375" style="5" customWidth="1"/>
    <col min="14093" max="14093" width="0.85546875" style="5" customWidth="1"/>
    <col min="14094" max="14094" width="10.5703125" style="5" customWidth="1"/>
    <col min="14095" max="14095" width="0.85546875" style="5" customWidth="1"/>
    <col min="14096" max="14096" width="10.28515625" style="5" customWidth="1"/>
    <col min="14097" max="14328" width="9.140625" style="5"/>
    <col min="14329" max="14332" width="1.140625" style="5" customWidth="1"/>
    <col min="14333" max="14333" width="25.5703125" style="5" customWidth="1"/>
    <col min="14334" max="14334" width="6.7109375" style="5" customWidth="1"/>
    <col min="14335" max="14335" width="0.85546875" style="5" customWidth="1"/>
    <col min="14336" max="14336" width="10.7109375" style="5" customWidth="1"/>
    <col min="14337" max="14337" width="0.85546875" style="5" customWidth="1"/>
    <col min="14338" max="14338" width="10.7109375" style="5" customWidth="1"/>
    <col min="14339" max="14339" width="0.85546875" style="5" customWidth="1"/>
    <col min="14340" max="14340" width="10.7109375" style="5" customWidth="1"/>
    <col min="14341" max="14341" width="0.85546875" style="5" customWidth="1"/>
    <col min="14342" max="14342" width="11.140625" style="5" customWidth="1"/>
    <col min="14343" max="14343" width="0.85546875" style="5" customWidth="1"/>
    <col min="14344" max="14344" width="11.85546875" style="5" customWidth="1"/>
    <col min="14345" max="14345" width="0.85546875" style="5" customWidth="1"/>
    <col min="14346" max="14346" width="11.85546875" style="5" customWidth="1"/>
    <col min="14347" max="14347" width="0.85546875" style="5" customWidth="1"/>
    <col min="14348" max="14348" width="10.7109375" style="5" customWidth="1"/>
    <col min="14349" max="14349" width="0.85546875" style="5" customWidth="1"/>
    <col min="14350" max="14350" width="10.5703125" style="5" customWidth="1"/>
    <col min="14351" max="14351" width="0.85546875" style="5" customWidth="1"/>
    <col min="14352" max="14352" width="10.28515625" style="5" customWidth="1"/>
    <col min="14353" max="14584" width="9.140625" style="5"/>
    <col min="14585" max="14588" width="1.140625" style="5" customWidth="1"/>
    <col min="14589" max="14589" width="25.5703125" style="5" customWidth="1"/>
    <col min="14590" max="14590" width="6.7109375" style="5" customWidth="1"/>
    <col min="14591" max="14591" width="0.85546875" style="5" customWidth="1"/>
    <col min="14592" max="14592" width="10.7109375" style="5" customWidth="1"/>
    <col min="14593" max="14593" width="0.85546875" style="5" customWidth="1"/>
    <col min="14594" max="14594" width="10.7109375" style="5" customWidth="1"/>
    <col min="14595" max="14595" width="0.85546875" style="5" customWidth="1"/>
    <col min="14596" max="14596" width="10.7109375" style="5" customWidth="1"/>
    <col min="14597" max="14597" width="0.85546875" style="5" customWidth="1"/>
    <col min="14598" max="14598" width="11.140625" style="5" customWidth="1"/>
    <col min="14599" max="14599" width="0.85546875" style="5" customWidth="1"/>
    <col min="14600" max="14600" width="11.85546875" style="5" customWidth="1"/>
    <col min="14601" max="14601" width="0.85546875" style="5" customWidth="1"/>
    <col min="14602" max="14602" width="11.85546875" style="5" customWidth="1"/>
    <col min="14603" max="14603" width="0.85546875" style="5" customWidth="1"/>
    <col min="14604" max="14604" width="10.7109375" style="5" customWidth="1"/>
    <col min="14605" max="14605" width="0.85546875" style="5" customWidth="1"/>
    <col min="14606" max="14606" width="10.5703125" style="5" customWidth="1"/>
    <col min="14607" max="14607" width="0.85546875" style="5" customWidth="1"/>
    <col min="14608" max="14608" width="10.28515625" style="5" customWidth="1"/>
    <col min="14609" max="14840" width="9.140625" style="5"/>
    <col min="14841" max="14844" width="1.140625" style="5" customWidth="1"/>
    <col min="14845" max="14845" width="25.5703125" style="5" customWidth="1"/>
    <col min="14846" max="14846" width="6.7109375" style="5" customWidth="1"/>
    <col min="14847" max="14847" width="0.85546875" style="5" customWidth="1"/>
    <col min="14848" max="14848" width="10.7109375" style="5" customWidth="1"/>
    <col min="14849" max="14849" width="0.85546875" style="5" customWidth="1"/>
    <col min="14850" max="14850" width="10.7109375" style="5" customWidth="1"/>
    <col min="14851" max="14851" width="0.85546875" style="5" customWidth="1"/>
    <col min="14852" max="14852" width="10.7109375" style="5" customWidth="1"/>
    <col min="14853" max="14853" width="0.85546875" style="5" customWidth="1"/>
    <col min="14854" max="14854" width="11.140625" style="5" customWidth="1"/>
    <col min="14855" max="14855" width="0.85546875" style="5" customWidth="1"/>
    <col min="14856" max="14856" width="11.85546875" style="5" customWidth="1"/>
    <col min="14857" max="14857" width="0.85546875" style="5" customWidth="1"/>
    <col min="14858" max="14858" width="11.85546875" style="5" customWidth="1"/>
    <col min="14859" max="14859" width="0.85546875" style="5" customWidth="1"/>
    <col min="14860" max="14860" width="10.7109375" style="5" customWidth="1"/>
    <col min="14861" max="14861" width="0.85546875" style="5" customWidth="1"/>
    <col min="14862" max="14862" width="10.5703125" style="5" customWidth="1"/>
    <col min="14863" max="14863" width="0.85546875" style="5" customWidth="1"/>
    <col min="14864" max="14864" width="10.28515625" style="5" customWidth="1"/>
    <col min="14865" max="15096" width="9.140625" style="5"/>
    <col min="15097" max="15100" width="1.140625" style="5" customWidth="1"/>
    <col min="15101" max="15101" width="25.5703125" style="5" customWidth="1"/>
    <col min="15102" max="15102" width="6.7109375" style="5" customWidth="1"/>
    <col min="15103" max="15103" width="0.85546875" style="5" customWidth="1"/>
    <col min="15104" max="15104" width="10.7109375" style="5" customWidth="1"/>
    <col min="15105" max="15105" width="0.85546875" style="5" customWidth="1"/>
    <col min="15106" max="15106" width="10.7109375" style="5" customWidth="1"/>
    <col min="15107" max="15107" width="0.85546875" style="5" customWidth="1"/>
    <col min="15108" max="15108" width="10.7109375" style="5" customWidth="1"/>
    <col min="15109" max="15109" width="0.85546875" style="5" customWidth="1"/>
    <col min="15110" max="15110" width="11.140625" style="5" customWidth="1"/>
    <col min="15111" max="15111" width="0.85546875" style="5" customWidth="1"/>
    <col min="15112" max="15112" width="11.85546875" style="5" customWidth="1"/>
    <col min="15113" max="15113" width="0.85546875" style="5" customWidth="1"/>
    <col min="15114" max="15114" width="11.85546875" style="5" customWidth="1"/>
    <col min="15115" max="15115" width="0.85546875" style="5" customWidth="1"/>
    <col min="15116" max="15116" width="10.7109375" style="5" customWidth="1"/>
    <col min="15117" max="15117" width="0.85546875" style="5" customWidth="1"/>
    <col min="15118" max="15118" width="10.5703125" style="5" customWidth="1"/>
    <col min="15119" max="15119" width="0.85546875" style="5" customWidth="1"/>
    <col min="15120" max="15120" width="10.28515625" style="5" customWidth="1"/>
    <col min="15121" max="15352" width="9.140625" style="5"/>
    <col min="15353" max="15356" width="1.140625" style="5" customWidth="1"/>
    <col min="15357" max="15357" width="25.5703125" style="5" customWidth="1"/>
    <col min="15358" max="15358" width="6.7109375" style="5" customWidth="1"/>
    <col min="15359" max="15359" width="0.85546875" style="5" customWidth="1"/>
    <col min="15360" max="15360" width="10.7109375" style="5" customWidth="1"/>
    <col min="15361" max="15361" width="0.85546875" style="5" customWidth="1"/>
    <col min="15362" max="15362" width="10.7109375" style="5" customWidth="1"/>
    <col min="15363" max="15363" width="0.85546875" style="5" customWidth="1"/>
    <col min="15364" max="15364" width="10.7109375" style="5" customWidth="1"/>
    <col min="15365" max="15365" width="0.85546875" style="5" customWidth="1"/>
    <col min="15366" max="15366" width="11.140625" style="5" customWidth="1"/>
    <col min="15367" max="15367" width="0.85546875" style="5" customWidth="1"/>
    <col min="15368" max="15368" width="11.85546875" style="5" customWidth="1"/>
    <col min="15369" max="15369" width="0.85546875" style="5" customWidth="1"/>
    <col min="15370" max="15370" width="11.85546875" style="5" customWidth="1"/>
    <col min="15371" max="15371" width="0.85546875" style="5" customWidth="1"/>
    <col min="15372" max="15372" width="10.7109375" style="5" customWidth="1"/>
    <col min="15373" max="15373" width="0.85546875" style="5" customWidth="1"/>
    <col min="15374" max="15374" width="10.5703125" style="5" customWidth="1"/>
    <col min="15375" max="15375" width="0.85546875" style="5" customWidth="1"/>
    <col min="15376" max="15376" width="10.28515625" style="5" customWidth="1"/>
    <col min="15377" max="15608" width="9.140625" style="5"/>
    <col min="15609" max="15612" width="1.140625" style="5" customWidth="1"/>
    <col min="15613" max="15613" width="25.5703125" style="5" customWidth="1"/>
    <col min="15614" max="15614" width="6.7109375" style="5" customWidth="1"/>
    <col min="15615" max="15615" width="0.85546875" style="5" customWidth="1"/>
    <col min="15616" max="15616" width="10.7109375" style="5" customWidth="1"/>
    <col min="15617" max="15617" width="0.85546875" style="5" customWidth="1"/>
    <col min="15618" max="15618" width="10.7109375" style="5" customWidth="1"/>
    <col min="15619" max="15619" width="0.85546875" style="5" customWidth="1"/>
    <col min="15620" max="15620" width="10.7109375" style="5" customWidth="1"/>
    <col min="15621" max="15621" width="0.85546875" style="5" customWidth="1"/>
    <col min="15622" max="15622" width="11.140625" style="5" customWidth="1"/>
    <col min="15623" max="15623" width="0.85546875" style="5" customWidth="1"/>
    <col min="15624" max="15624" width="11.85546875" style="5" customWidth="1"/>
    <col min="15625" max="15625" width="0.85546875" style="5" customWidth="1"/>
    <col min="15626" max="15626" width="11.85546875" style="5" customWidth="1"/>
    <col min="15627" max="15627" width="0.85546875" style="5" customWidth="1"/>
    <col min="15628" max="15628" width="10.7109375" style="5" customWidth="1"/>
    <col min="15629" max="15629" width="0.85546875" style="5" customWidth="1"/>
    <col min="15630" max="15630" width="10.5703125" style="5" customWidth="1"/>
    <col min="15631" max="15631" width="0.85546875" style="5" customWidth="1"/>
    <col min="15632" max="15632" width="10.28515625" style="5" customWidth="1"/>
    <col min="15633" max="15864" width="9.140625" style="5"/>
    <col min="15865" max="15868" width="1.140625" style="5" customWidth="1"/>
    <col min="15869" max="15869" width="25.5703125" style="5" customWidth="1"/>
    <col min="15870" max="15870" width="6.7109375" style="5" customWidth="1"/>
    <col min="15871" max="15871" width="0.85546875" style="5" customWidth="1"/>
    <col min="15872" max="15872" width="10.7109375" style="5" customWidth="1"/>
    <col min="15873" max="15873" width="0.85546875" style="5" customWidth="1"/>
    <col min="15874" max="15874" width="10.7109375" style="5" customWidth="1"/>
    <col min="15875" max="15875" width="0.85546875" style="5" customWidth="1"/>
    <col min="15876" max="15876" width="10.7109375" style="5" customWidth="1"/>
    <col min="15877" max="15877" width="0.85546875" style="5" customWidth="1"/>
    <col min="15878" max="15878" width="11.140625" style="5" customWidth="1"/>
    <col min="15879" max="15879" width="0.85546875" style="5" customWidth="1"/>
    <col min="15880" max="15880" width="11.85546875" style="5" customWidth="1"/>
    <col min="15881" max="15881" width="0.85546875" style="5" customWidth="1"/>
    <col min="15882" max="15882" width="11.85546875" style="5" customWidth="1"/>
    <col min="15883" max="15883" width="0.85546875" style="5" customWidth="1"/>
    <col min="15884" max="15884" width="10.7109375" style="5" customWidth="1"/>
    <col min="15885" max="15885" width="0.85546875" style="5" customWidth="1"/>
    <col min="15886" max="15886" width="10.5703125" style="5" customWidth="1"/>
    <col min="15887" max="15887" width="0.85546875" style="5" customWidth="1"/>
    <col min="15888" max="15888" width="10.28515625" style="5" customWidth="1"/>
    <col min="15889" max="16120" width="9.140625" style="5"/>
    <col min="16121" max="16124" width="1.140625" style="5" customWidth="1"/>
    <col min="16125" max="16125" width="25.5703125" style="5" customWidth="1"/>
    <col min="16126" max="16126" width="6.7109375" style="5" customWidth="1"/>
    <col min="16127" max="16127" width="0.85546875" style="5" customWidth="1"/>
    <col min="16128" max="16128" width="10.7109375" style="5" customWidth="1"/>
    <col min="16129" max="16129" width="0.85546875" style="5" customWidth="1"/>
    <col min="16130" max="16130" width="10.7109375" style="5" customWidth="1"/>
    <col min="16131" max="16131" width="0.85546875" style="5" customWidth="1"/>
    <col min="16132" max="16132" width="10.7109375" style="5" customWidth="1"/>
    <col min="16133" max="16133" width="0.85546875" style="5" customWidth="1"/>
    <col min="16134" max="16134" width="11.140625" style="5" customWidth="1"/>
    <col min="16135" max="16135" width="0.85546875" style="5" customWidth="1"/>
    <col min="16136" max="16136" width="11.85546875" style="5" customWidth="1"/>
    <col min="16137" max="16137" width="0.85546875" style="5" customWidth="1"/>
    <col min="16138" max="16138" width="11.85546875" style="5" customWidth="1"/>
    <col min="16139" max="16139" width="0.85546875" style="5" customWidth="1"/>
    <col min="16140" max="16140" width="10.7109375" style="5" customWidth="1"/>
    <col min="16141" max="16141" width="0.85546875" style="5" customWidth="1"/>
    <col min="16142" max="16142" width="10.5703125" style="5" customWidth="1"/>
    <col min="16143" max="16143" width="0.85546875" style="5" customWidth="1"/>
    <col min="16144" max="16144" width="10.28515625" style="5" customWidth="1"/>
    <col min="16145" max="16384" width="9.140625" style="5"/>
  </cols>
  <sheetData>
    <row r="1" spans="1:1021 1025:2045 2049:3069 3073:4093 4097:5117 5121:6141 6145:7165 7169:8189 8193:9213 9217:10237 10241:11261 11265:12285 12289:13309 13313:14333 14337:15357 15361:16381" s="46" customFormat="1" ht="23.1" customHeight="1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4" t="s">
        <v>158</v>
      </c>
      <c r="O1" s="115"/>
    </row>
    <row r="2" spans="1:1021 1025:2045 2049:3069 3073:4093 4097:5117 5121:6141 6145:7165 7169:8189 8193:9213 9217:10237 10241:11261 11265:12285 12289:13309 13313:14333 14337:15357 15361:16381" s="47" customFormat="1" ht="23.1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4" t="s">
        <v>159</v>
      </c>
      <c r="O2" s="113"/>
    </row>
    <row r="3" spans="1:1021 1025:2045 2049:3069 3073:4093 4097:5117 5121:6141 6145:7165 7169:8189 8193:9213 9217:10237 10241:11261 11265:12285 12289:13309 13313:14333 14337:15357 15361:16381" s="48" customFormat="1" ht="23.1" customHeight="1">
      <c r="A3" s="184" t="s">
        <v>85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</row>
    <row r="4" spans="1:1021 1025:2045 2049:3069 3073:4093 4097:5117 5121:6141 6145:7165 7169:8189 8193:9213 9217:10237 10241:11261 11265:12285 12289:13309 13313:14333 14337:15357 15361:16381" s="48" customFormat="1" ht="21" customHeight="1">
      <c r="A4" s="191" t="s">
        <v>81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35"/>
      <c r="R4" s="35"/>
      <c r="S4" s="35"/>
      <c r="T4" s="35"/>
    </row>
    <row r="5" spans="1:1021 1025:2045 2049:3069 3073:4093 4097:5117 5121:6141 6145:7165 7169:8189 8193:9213 9217:10237 10241:11261 11265:12285 12289:13309 13313:14333 14337:15357 15361:16381" s="48" customFormat="1" ht="21" customHeight="1">
      <c r="A5" s="192" t="s">
        <v>89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</row>
    <row r="6" spans="1:1021 1025:2045 2049:3069 3073:4093 4097:5117 5121:6141 6145:7165 7169:8189 8193:9213 9217:10237 10241:11261 11265:12285 12289:13309 13313:14333 14337:15357 15361:16381" s="50" customFormat="1" ht="21" customHeight="1">
      <c r="A6" s="192" t="s">
        <v>164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</row>
    <row r="7" spans="1:1021 1025:2045 2049:3069 3073:4093 4097:5117 5121:6141 6145:7165 7169:8189 8193:9213 9217:10237 10241:11261 11265:12285 12289:13309 13313:14333 14337:15357 15361:16381" s="50" customFormat="1" ht="20.100000000000001" customHeight="1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021 1025:2045 2049:3069 3073:4093 4097:5117 5121:6141 6145:7165 7169:8189 8193:9213 9217:10237 10241:11261 11265:12285 12289:13309 13313:14333 14337:15357 15361:16381" s="50" customFormat="1" ht="20.100000000000001" customHeight="1">
      <c r="A8" s="54"/>
      <c r="B8" s="54"/>
      <c r="C8" s="54"/>
      <c r="D8" s="54"/>
      <c r="E8" s="54"/>
      <c r="F8" s="75"/>
      <c r="G8" s="75"/>
      <c r="H8" s="75"/>
      <c r="I8" s="75"/>
      <c r="J8" s="75"/>
      <c r="K8" s="75"/>
      <c r="L8" s="75"/>
      <c r="M8" s="75"/>
      <c r="N8" s="75"/>
      <c r="O8" s="75"/>
      <c r="P8" s="56" t="s">
        <v>87</v>
      </c>
    </row>
    <row r="9" spans="1:1021 1025:2045 2049:3069 3073:4093 4097:5117 5121:6141 6145:7165 7169:8189 8193:9213 9217:10237 10241:11261 11265:12285 12289:13309 13313:14333 14337:15357 15361:16381" ht="21" customHeight="1">
      <c r="A9" s="54"/>
      <c r="B9" s="54"/>
      <c r="C9" s="54"/>
      <c r="D9" s="46"/>
      <c r="E9" s="46"/>
      <c r="F9" s="195" t="s">
        <v>82</v>
      </c>
      <c r="G9" s="195"/>
      <c r="H9" s="195"/>
      <c r="I9" s="195"/>
      <c r="J9" s="195"/>
      <c r="K9" s="195"/>
      <c r="L9" s="195"/>
      <c r="M9" s="195"/>
      <c r="N9" s="195"/>
      <c r="O9" s="195"/>
      <c r="P9" s="195"/>
    </row>
    <row r="10" spans="1:1021 1025:2045 2049:3069 3073:4093 4097:5117 5121:6141 6145:7165 7169:8189 8193:9213 9217:10237 10241:11261 11265:12285 12289:13309 13313:14333 14337:15357 15361:16381" s="25" customFormat="1" ht="20.100000000000001" customHeight="1">
      <c r="A10" s="54"/>
      <c r="B10" s="54"/>
      <c r="C10" s="54"/>
      <c r="D10" s="46"/>
      <c r="E10" s="46"/>
      <c r="F10" s="54"/>
      <c r="G10" s="54"/>
      <c r="H10" s="69"/>
      <c r="I10" s="69"/>
      <c r="J10" s="194" t="s">
        <v>5</v>
      </c>
      <c r="K10" s="194"/>
      <c r="L10" s="194"/>
      <c r="M10" s="54"/>
      <c r="N10" s="70" t="s">
        <v>27</v>
      </c>
      <c r="O10" s="54"/>
      <c r="P10" s="54"/>
    </row>
    <row r="11" spans="1:1021 1025:2045 2049:3069 3073:4093 4097:5117 5121:6141 6145:7165 7169:8189 8193:9213 9217:10237 10241:11261 11265:12285 12289:13309 13313:14333 14337:15357 15361:16381" s="25" customFormat="1" ht="20.100000000000001" customHeight="1">
      <c r="A11" s="57"/>
      <c r="B11" s="57"/>
      <c r="C11" s="57"/>
      <c r="D11" s="57"/>
      <c r="E11" s="57"/>
      <c r="F11" s="57"/>
      <c r="G11" s="57"/>
      <c r="H11" s="83"/>
      <c r="I11" s="83"/>
      <c r="J11" s="84"/>
      <c r="K11" s="84"/>
      <c r="L11" s="84"/>
      <c r="M11" s="58"/>
      <c r="N11" s="71" t="s">
        <v>55</v>
      </c>
      <c r="O11" s="58"/>
      <c r="P11" s="58"/>
    </row>
    <row r="12" spans="1:1021 1025:2045 2049:3069 3073:4093 4097:5117 5121:6141 6145:7165 7169:8189 8193:9213 9217:10237 10241:11261 11265:12285 12289:13309 13313:14333 14337:15357 15361:16381" s="25" customFormat="1" ht="20.100000000000001" customHeight="1">
      <c r="A12" s="57"/>
      <c r="B12" s="57"/>
      <c r="C12" s="57"/>
      <c r="D12" s="67"/>
      <c r="E12" s="57"/>
      <c r="F12" s="57" t="s">
        <v>49</v>
      </c>
      <c r="G12" s="57"/>
      <c r="H12" s="57" t="s">
        <v>51</v>
      </c>
      <c r="I12" s="57"/>
      <c r="J12" s="57" t="s">
        <v>11</v>
      </c>
      <c r="K12" s="59"/>
      <c r="L12" s="67"/>
      <c r="M12" s="59"/>
      <c r="N12" s="59"/>
      <c r="O12" s="59"/>
      <c r="P12" s="57" t="s">
        <v>16</v>
      </c>
    </row>
    <row r="13" spans="1:1021 1025:2045 2049:3069 3073:4093 4097:5117 5121:6141 6145:7165 7169:8189 8193:9213 9217:10237 10241:11261 11265:12285 12289:13309 13313:14333 14337:15357 15361:16381" ht="20.100000000000001" customHeight="1">
      <c r="A13" s="60"/>
      <c r="B13" s="60"/>
      <c r="C13" s="60"/>
      <c r="D13" s="67"/>
      <c r="E13" s="61"/>
      <c r="F13" s="61" t="s">
        <v>46</v>
      </c>
      <c r="G13" s="61"/>
      <c r="H13" s="61" t="s">
        <v>62</v>
      </c>
      <c r="I13" s="61"/>
      <c r="J13" s="61" t="s">
        <v>73</v>
      </c>
      <c r="K13" s="61"/>
      <c r="L13" s="67"/>
      <c r="M13" s="61"/>
      <c r="N13" s="61" t="s">
        <v>63</v>
      </c>
      <c r="O13" s="61"/>
      <c r="P13" s="61" t="s">
        <v>65</v>
      </c>
    </row>
    <row r="14" spans="1:1021 1025:2045 2049:3069 3073:4093 4097:5117 5121:6141 6145:7165 7169:8189 8193:9213 9217:10237 10241:11261 11265:12285 12289:13309 13313:14333 14337:15357 15361:16381" ht="20.100000000000001" customHeight="1">
      <c r="A14" s="60"/>
      <c r="B14" s="60"/>
      <c r="C14" s="60"/>
      <c r="D14" s="60" t="s">
        <v>1</v>
      </c>
      <c r="E14" s="61"/>
      <c r="F14" s="62" t="s">
        <v>50</v>
      </c>
      <c r="G14" s="61"/>
      <c r="H14" s="62" t="s">
        <v>52</v>
      </c>
      <c r="I14" s="61"/>
      <c r="J14" s="62" t="s">
        <v>74</v>
      </c>
      <c r="K14" s="61"/>
      <c r="L14" s="62" t="s">
        <v>13</v>
      </c>
      <c r="M14" s="61"/>
      <c r="N14" s="62" t="s">
        <v>47</v>
      </c>
      <c r="O14" s="61"/>
      <c r="P14" s="62" t="s">
        <v>56</v>
      </c>
    </row>
    <row r="15" spans="1:1021 1025:2045 2049:3069 3073:4093 4097:5117 5121:6141 6145:7165 7169:8189 8193:9213 9217:10237 10241:11261 11265:12285 12289:13309 13313:14333 14337:15357 15361:16381" ht="20.100000000000001" customHeight="1">
      <c r="A15" s="23" t="s">
        <v>162</v>
      </c>
      <c r="B15" s="63"/>
      <c r="C15" s="63"/>
      <c r="D15" s="23"/>
      <c r="E15" s="64"/>
      <c r="F15" s="73">
        <v>213307</v>
      </c>
      <c r="G15" s="63"/>
      <c r="H15" s="73">
        <v>302807</v>
      </c>
      <c r="I15" s="73"/>
      <c r="J15" s="73">
        <v>50000</v>
      </c>
      <c r="K15" s="73"/>
      <c r="L15" s="73">
        <v>563088</v>
      </c>
      <c r="M15" s="73"/>
      <c r="N15" s="73">
        <v>825344</v>
      </c>
      <c r="O15" s="124"/>
      <c r="P15" s="73">
        <v>1954546</v>
      </c>
    </row>
    <row r="16" spans="1:1021 1025:2045 2049:3069 3073:4093 4097:5117 5121:6141 6145:7165 7169:8189 8193:9213 9217:10237 10241:11261 11265:12285 12289:13309 13313:14333 14337:15357 15361:16381" s="23" customFormat="1" ht="20.100000000000001" customHeight="1">
      <c r="A16" s="23" t="s">
        <v>184</v>
      </c>
      <c r="B16" s="65"/>
      <c r="C16" s="65"/>
      <c r="E16" s="64"/>
      <c r="F16" s="125">
        <v>0</v>
      </c>
      <c r="G16" s="126"/>
      <c r="H16" s="125">
        <v>0</v>
      </c>
      <c r="I16" s="127"/>
      <c r="J16" s="125">
        <v>0</v>
      </c>
      <c r="K16" s="126"/>
      <c r="L16" s="72">
        <v>-36241</v>
      </c>
      <c r="M16" s="126"/>
      <c r="N16" s="128">
        <v>0</v>
      </c>
      <c r="O16" s="126"/>
      <c r="P16" s="72">
        <v>-36241</v>
      </c>
      <c r="Q16" s="63"/>
      <c r="U16" s="63"/>
      <c r="Y16" s="63"/>
      <c r="AC16" s="63"/>
      <c r="AG16" s="63"/>
      <c r="AK16" s="63"/>
      <c r="AO16" s="63"/>
      <c r="AS16" s="63"/>
      <c r="AW16" s="63"/>
      <c r="BA16" s="63"/>
      <c r="BE16" s="63"/>
      <c r="BI16" s="63"/>
      <c r="BM16" s="63"/>
      <c r="BQ16" s="63"/>
      <c r="BU16" s="63"/>
      <c r="BY16" s="63"/>
      <c r="CC16" s="63"/>
      <c r="CG16" s="63"/>
      <c r="CK16" s="63"/>
      <c r="CO16" s="63"/>
      <c r="CS16" s="63"/>
      <c r="CW16" s="63"/>
      <c r="DA16" s="63"/>
      <c r="DE16" s="63"/>
      <c r="DI16" s="63"/>
      <c r="DM16" s="63"/>
      <c r="DQ16" s="63"/>
      <c r="DU16" s="63"/>
      <c r="DY16" s="63"/>
      <c r="EC16" s="63"/>
      <c r="EG16" s="63"/>
      <c r="EK16" s="63"/>
      <c r="EO16" s="63"/>
      <c r="ES16" s="63"/>
      <c r="EW16" s="63"/>
      <c r="FA16" s="63"/>
      <c r="FE16" s="63"/>
      <c r="FI16" s="63"/>
      <c r="FM16" s="63"/>
      <c r="FQ16" s="63"/>
      <c r="FU16" s="63"/>
      <c r="FY16" s="63"/>
      <c r="GC16" s="63"/>
      <c r="GG16" s="63"/>
      <c r="GK16" s="63"/>
      <c r="GO16" s="63"/>
      <c r="GS16" s="63"/>
      <c r="GW16" s="63"/>
      <c r="HA16" s="63"/>
      <c r="HE16" s="63"/>
      <c r="HI16" s="63"/>
      <c r="HM16" s="63"/>
      <c r="HQ16" s="63"/>
      <c r="HU16" s="63"/>
      <c r="HY16" s="63"/>
      <c r="IC16" s="63"/>
      <c r="IG16" s="63"/>
      <c r="IK16" s="63"/>
      <c r="IO16" s="63"/>
      <c r="IS16" s="63"/>
      <c r="IW16" s="63"/>
      <c r="JA16" s="63"/>
      <c r="JE16" s="63"/>
      <c r="JI16" s="63"/>
      <c r="JM16" s="63"/>
      <c r="JQ16" s="63"/>
      <c r="JU16" s="63"/>
      <c r="JY16" s="63"/>
      <c r="KC16" s="63"/>
      <c r="KG16" s="63"/>
      <c r="KK16" s="63"/>
      <c r="KO16" s="63"/>
      <c r="KS16" s="63"/>
      <c r="KW16" s="63"/>
      <c r="LA16" s="63"/>
      <c r="LE16" s="63"/>
      <c r="LI16" s="63"/>
      <c r="LM16" s="63"/>
      <c r="LQ16" s="63"/>
      <c r="LU16" s="63"/>
      <c r="LY16" s="63"/>
      <c r="MC16" s="63"/>
      <c r="MG16" s="63"/>
      <c r="MK16" s="63"/>
      <c r="MO16" s="63"/>
      <c r="MS16" s="63"/>
      <c r="MW16" s="63"/>
      <c r="NA16" s="63"/>
      <c r="NE16" s="63"/>
      <c r="NI16" s="63"/>
      <c r="NM16" s="63"/>
      <c r="NQ16" s="63"/>
      <c r="NU16" s="63"/>
      <c r="NY16" s="63"/>
      <c r="OC16" s="63"/>
      <c r="OG16" s="63"/>
      <c r="OK16" s="63"/>
      <c r="OO16" s="63"/>
      <c r="OS16" s="63"/>
      <c r="OW16" s="63"/>
      <c r="PA16" s="63"/>
      <c r="PE16" s="63"/>
      <c r="PI16" s="63"/>
      <c r="PM16" s="63"/>
      <c r="PQ16" s="63"/>
      <c r="PU16" s="63"/>
      <c r="PY16" s="63"/>
      <c r="QC16" s="63"/>
      <c r="QG16" s="63"/>
      <c r="QK16" s="63"/>
      <c r="QO16" s="63"/>
      <c r="QS16" s="63"/>
      <c r="QW16" s="63"/>
      <c r="RA16" s="63"/>
      <c r="RE16" s="63"/>
      <c r="RI16" s="63"/>
      <c r="RM16" s="63"/>
      <c r="RQ16" s="63"/>
      <c r="RU16" s="63"/>
      <c r="RY16" s="63"/>
      <c r="SC16" s="63"/>
      <c r="SG16" s="63"/>
      <c r="SK16" s="63"/>
      <c r="SO16" s="63"/>
      <c r="SS16" s="63"/>
      <c r="SW16" s="63"/>
      <c r="TA16" s="63"/>
      <c r="TE16" s="63"/>
      <c r="TI16" s="63"/>
      <c r="TM16" s="63"/>
      <c r="TQ16" s="63"/>
      <c r="TU16" s="63"/>
      <c r="TY16" s="63"/>
      <c r="UC16" s="63"/>
      <c r="UG16" s="63"/>
      <c r="UK16" s="63"/>
      <c r="UO16" s="63"/>
      <c r="US16" s="63"/>
      <c r="UW16" s="63"/>
      <c r="VA16" s="63"/>
      <c r="VE16" s="63"/>
      <c r="VI16" s="63"/>
      <c r="VM16" s="63"/>
      <c r="VQ16" s="63"/>
      <c r="VU16" s="63"/>
      <c r="VY16" s="63"/>
      <c r="WC16" s="63"/>
      <c r="WG16" s="63"/>
      <c r="WK16" s="63"/>
      <c r="WO16" s="63"/>
      <c r="WS16" s="63"/>
      <c r="WW16" s="63"/>
      <c r="XA16" s="63"/>
      <c r="XE16" s="63"/>
      <c r="XI16" s="63"/>
      <c r="XM16" s="63"/>
      <c r="XQ16" s="63"/>
      <c r="XU16" s="63"/>
      <c r="XY16" s="63"/>
      <c r="YC16" s="63"/>
      <c r="YG16" s="63"/>
      <c r="YK16" s="63"/>
      <c r="YO16" s="63"/>
      <c r="YS16" s="63"/>
      <c r="YW16" s="63"/>
      <c r="ZA16" s="63"/>
      <c r="ZE16" s="63"/>
      <c r="ZI16" s="63"/>
      <c r="ZM16" s="63"/>
      <c r="ZQ16" s="63"/>
      <c r="ZU16" s="63"/>
      <c r="ZY16" s="63"/>
      <c r="AAC16" s="63"/>
      <c r="AAG16" s="63"/>
      <c r="AAK16" s="63"/>
      <c r="AAO16" s="63"/>
      <c r="AAS16" s="63"/>
      <c r="AAW16" s="63"/>
      <c r="ABA16" s="63"/>
      <c r="ABE16" s="63"/>
      <c r="ABI16" s="63"/>
      <c r="ABM16" s="63"/>
      <c r="ABQ16" s="63"/>
      <c r="ABU16" s="63"/>
      <c r="ABY16" s="63"/>
      <c r="ACC16" s="63"/>
      <c r="ACG16" s="63"/>
      <c r="ACK16" s="63"/>
      <c r="ACO16" s="63"/>
      <c r="ACS16" s="63"/>
      <c r="ACW16" s="63"/>
      <c r="ADA16" s="63"/>
      <c r="ADE16" s="63"/>
      <c r="ADI16" s="63"/>
      <c r="ADM16" s="63"/>
      <c r="ADQ16" s="63"/>
      <c r="ADU16" s="63"/>
      <c r="ADY16" s="63"/>
      <c r="AEC16" s="63"/>
      <c r="AEG16" s="63"/>
      <c r="AEK16" s="63"/>
      <c r="AEO16" s="63"/>
      <c r="AES16" s="63"/>
      <c r="AEW16" s="63"/>
      <c r="AFA16" s="63"/>
      <c r="AFE16" s="63"/>
      <c r="AFI16" s="63"/>
      <c r="AFM16" s="63"/>
      <c r="AFQ16" s="63"/>
      <c r="AFU16" s="63"/>
      <c r="AFY16" s="63"/>
      <c r="AGC16" s="63"/>
      <c r="AGG16" s="63"/>
      <c r="AGK16" s="63"/>
      <c r="AGO16" s="63"/>
      <c r="AGS16" s="63"/>
      <c r="AGW16" s="63"/>
      <c r="AHA16" s="63"/>
      <c r="AHE16" s="63"/>
      <c r="AHI16" s="63"/>
      <c r="AHM16" s="63"/>
      <c r="AHQ16" s="63"/>
      <c r="AHU16" s="63"/>
      <c r="AHY16" s="63"/>
      <c r="AIC16" s="63"/>
      <c r="AIG16" s="63"/>
      <c r="AIK16" s="63"/>
      <c r="AIO16" s="63"/>
      <c r="AIS16" s="63"/>
      <c r="AIW16" s="63"/>
      <c r="AJA16" s="63"/>
      <c r="AJE16" s="63"/>
      <c r="AJI16" s="63"/>
      <c r="AJM16" s="63"/>
      <c r="AJQ16" s="63"/>
      <c r="AJU16" s="63"/>
      <c r="AJY16" s="63"/>
      <c r="AKC16" s="63"/>
      <c r="AKG16" s="63"/>
      <c r="AKK16" s="63"/>
      <c r="AKO16" s="63"/>
      <c r="AKS16" s="63"/>
      <c r="AKW16" s="63"/>
      <c r="ALA16" s="63"/>
      <c r="ALE16" s="63"/>
      <c r="ALI16" s="63"/>
      <c r="ALM16" s="63"/>
      <c r="ALQ16" s="63"/>
      <c r="ALU16" s="63"/>
      <c r="ALY16" s="63"/>
      <c r="AMC16" s="63"/>
      <c r="AMG16" s="63"/>
      <c r="AMK16" s="63"/>
      <c r="AMO16" s="63"/>
      <c r="AMS16" s="63"/>
      <c r="AMW16" s="63"/>
      <c r="ANA16" s="63"/>
      <c r="ANE16" s="63"/>
      <c r="ANI16" s="63"/>
      <c r="ANM16" s="63"/>
      <c r="ANQ16" s="63"/>
      <c r="ANU16" s="63"/>
      <c r="ANY16" s="63"/>
      <c r="AOC16" s="63"/>
      <c r="AOG16" s="63"/>
      <c r="AOK16" s="63"/>
      <c r="AOO16" s="63"/>
      <c r="AOS16" s="63"/>
      <c r="AOW16" s="63"/>
      <c r="APA16" s="63"/>
      <c r="APE16" s="63"/>
      <c r="API16" s="63"/>
      <c r="APM16" s="63"/>
      <c r="APQ16" s="63"/>
      <c r="APU16" s="63"/>
      <c r="APY16" s="63"/>
      <c r="AQC16" s="63"/>
      <c r="AQG16" s="63"/>
      <c r="AQK16" s="63"/>
      <c r="AQO16" s="63"/>
      <c r="AQS16" s="63"/>
      <c r="AQW16" s="63"/>
      <c r="ARA16" s="63"/>
      <c r="ARE16" s="63"/>
      <c r="ARI16" s="63"/>
      <c r="ARM16" s="63"/>
      <c r="ARQ16" s="63"/>
      <c r="ARU16" s="63"/>
      <c r="ARY16" s="63"/>
      <c r="ASC16" s="63"/>
      <c r="ASG16" s="63"/>
      <c r="ASK16" s="63"/>
      <c r="ASO16" s="63"/>
      <c r="ASS16" s="63"/>
      <c r="ASW16" s="63"/>
      <c r="ATA16" s="63"/>
      <c r="ATE16" s="63"/>
      <c r="ATI16" s="63"/>
      <c r="ATM16" s="63"/>
      <c r="ATQ16" s="63"/>
      <c r="ATU16" s="63"/>
      <c r="ATY16" s="63"/>
      <c r="AUC16" s="63"/>
      <c r="AUG16" s="63"/>
      <c r="AUK16" s="63"/>
      <c r="AUO16" s="63"/>
      <c r="AUS16" s="63"/>
      <c r="AUW16" s="63"/>
      <c r="AVA16" s="63"/>
      <c r="AVE16" s="63"/>
      <c r="AVI16" s="63"/>
      <c r="AVM16" s="63"/>
      <c r="AVQ16" s="63"/>
      <c r="AVU16" s="63"/>
      <c r="AVY16" s="63"/>
      <c r="AWC16" s="63"/>
      <c r="AWG16" s="63"/>
      <c r="AWK16" s="63"/>
      <c r="AWO16" s="63"/>
      <c r="AWS16" s="63"/>
      <c r="AWW16" s="63"/>
      <c r="AXA16" s="63"/>
      <c r="AXE16" s="63"/>
      <c r="AXI16" s="63"/>
      <c r="AXM16" s="63"/>
      <c r="AXQ16" s="63"/>
      <c r="AXU16" s="63"/>
      <c r="AXY16" s="63"/>
      <c r="AYC16" s="63"/>
      <c r="AYG16" s="63"/>
      <c r="AYK16" s="63"/>
      <c r="AYO16" s="63"/>
      <c r="AYS16" s="63"/>
      <c r="AYW16" s="63"/>
      <c r="AZA16" s="63"/>
      <c r="AZE16" s="63"/>
      <c r="AZI16" s="63"/>
      <c r="AZM16" s="63"/>
      <c r="AZQ16" s="63"/>
      <c r="AZU16" s="63"/>
      <c r="AZY16" s="63"/>
      <c r="BAC16" s="63"/>
      <c r="BAG16" s="63"/>
      <c r="BAK16" s="63"/>
      <c r="BAO16" s="63"/>
      <c r="BAS16" s="63"/>
      <c r="BAW16" s="63"/>
      <c r="BBA16" s="63"/>
      <c r="BBE16" s="63"/>
      <c r="BBI16" s="63"/>
      <c r="BBM16" s="63"/>
      <c r="BBQ16" s="63"/>
      <c r="BBU16" s="63"/>
      <c r="BBY16" s="63"/>
      <c r="BCC16" s="63"/>
      <c r="BCG16" s="63"/>
      <c r="BCK16" s="63"/>
      <c r="BCO16" s="63"/>
      <c r="BCS16" s="63"/>
      <c r="BCW16" s="63"/>
      <c r="BDA16" s="63"/>
      <c r="BDE16" s="63"/>
      <c r="BDI16" s="63"/>
      <c r="BDM16" s="63"/>
      <c r="BDQ16" s="63"/>
      <c r="BDU16" s="63"/>
      <c r="BDY16" s="63"/>
      <c r="BEC16" s="63"/>
      <c r="BEG16" s="63"/>
      <c r="BEK16" s="63"/>
      <c r="BEO16" s="63"/>
      <c r="BES16" s="63"/>
      <c r="BEW16" s="63"/>
      <c r="BFA16" s="63"/>
      <c r="BFE16" s="63"/>
      <c r="BFI16" s="63"/>
      <c r="BFM16" s="63"/>
      <c r="BFQ16" s="63"/>
      <c r="BFU16" s="63"/>
      <c r="BFY16" s="63"/>
      <c r="BGC16" s="63"/>
      <c r="BGG16" s="63"/>
      <c r="BGK16" s="63"/>
      <c r="BGO16" s="63"/>
      <c r="BGS16" s="63"/>
      <c r="BGW16" s="63"/>
      <c r="BHA16" s="63"/>
      <c r="BHE16" s="63"/>
      <c r="BHI16" s="63"/>
      <c r="BHM16" s="63"/>
      <c r="BHQ16" s="63"/>
      <c r="BHU16" s="63"/>
      <c r="BHY16" s="63"/>
      <c r="BIC16" s="63"/>
      <c r="BIG16" s="63"/>
      <c r="BIK16" s="63"/>
      <c r="BIO16" s="63"/>
      <c r="BIS16" s="63"/>
      <c r="BIW16" s="63"/>
      <c r="BJA16" s="63"/>
      <c r="BJE16" s="63"/>
      <c r="BJI16" s="63"/>
      <c r="BJM16" s="63"/>
      <c r="BJQ16" s="63"/>
      <c r="BJU16" s="63"/>
      <c r="BJY16" s="63"/>
      <c r="BKC16" s="63"/>
      <c r="BKG16" s="63"/>
      <c r="BKK16" s="63"/>
      <c r="BKO16" s="63"/>
      <c r="BKS16" s="63"/>
      <c r="BKW16" s="63"/>
      <c r="BLA16" s="63"/>
      <c r="BLE16" s="63"/>
      <c r="BLI16" s="63"/>
      <c r="BLM16" s="63"/>
      <c r="BLQ16" s="63"/>
      <c r="BLU16" s="63"/>
      <c r="BLY16" s="63"/>
      <c r="BMC16" s="63"/>
      <c r="BMG16" s="63"/>
      <c r="BMK16" s="63"/>
      <c r="BMO16" s="63"/>
      <c r="BMS16" s="63"/>
      <c r="BMW16" s="63"/>
      <c r="BNA16" s="63"/>
      <c r="BNE16" s="63"/>
      <c r="BNI16" s="63"/>
      <c r="BNM16" s="63"/>
      <c r="BNQ16" s="63"/>
      <c r="BNU16" s="63"/>
      <c r="BNY16" s="63"/>
      <c r="BOC16" s="63"/>
      <c r="BOG16" s="63"/>
      <c r="BOK16" s="63"/>
      <c r="BOO16" s="63"/>
      <c r="BOS16" s="63"/>
      <c r="BOW16" s="63"/>
      <c r="BPA16" s="63"/>
      <c r="BPE16" s="63"/>
      <c r="BPI16" s="63"/>
      <c r="BPM16" s="63"/>
      <c r="BPQ16" s="63"/>
      <c r="BPU16" s="63"/>
      <c r="BPY16" s="63"/>
      <c r="BQC16" s="63"/>
      <c r="BQG16" s="63"/>
      <c r="BQK16" s="63"/>
      <c r="BQO16" s="63"/>
      <c r="BQS16" s="63"/>
      <c r="BQW16" s="63"/>
      <c r="BRA16" s="63"/>
      <c r="BRE16" s="63"/>
      <c r="BRI16" s="63"/>
      <c r="BRM16" s="63"/>
      <c r="BRQ16" s="63"/>
      <c r="BRU16" s="63"/>
      <c r="BRY16" s="63"/>
      <c r="BSC16" s="63"/>
      <c r="BSG16" s="63"/>
      <c r="BSK16" s="63"/>
      <c r="BSO16" s="63"/>
      <c r="BSS16" s="63"/>
      <c r="BSW16" s="63"/>
      <c r="BTA16" s="63"/>
      <c r="BTE16" s="63"/>
      <c r="BTI16" s="63"/>
      <c r="BTM16" s="63"/>
      <c r="BTQ16" s="63"/>
      <c r="BTU16" s="63"/>
      <c r="BTY16" s="63"/>
      <c r="BUC16" s="63"/>
      <c r="BUG16" s="63"/>
      <c r="BUK16" s="63"/>
      <c r="BUO16" s="63"/>
      <c r="BUS16" s="63"/>
      <c r="BUW16" s="63"/>
      <c r="BVA16" s="63"/>
      <c r="BVE16" s="63"/>
      <c r="BVI16" s="63"/>
      <c r="BVM16" s="63"/>
      <c r="BVQ16" s="63"/>
      <c r="BVU16" s="63"/>
      <c r="BVY16" s="63"/>
      <c r="BWC16" s="63"/>
      <c r="BWG16" s="63"/>
      <c r="BWK16" s="63"/>
      <c r="BWO16" s="63"/>
      <c r="BWS16" s="63"/>
      <c r="BWW16" s="63"/>
      <c r="BXA16" s="63"/>
      <c r="BXE16" s="63"/>
      <c r="BXI16" s="63"/>
      <c r="BXM16" s="63"/>
      <c r="BXQ16" s="63"/>
      <c r="BXU16" s="63"/>
      <c r="BXY16" s="63"/>
      <c r="BYC16" s="63"/>
      <c r="BYG16" s="63"/>
      <c r="BYK16" s="63"/>
      <c r="BYO16" s="63"/>
      <c r="BYS16" s="63"/>
      <c r="BYW16" s="63"/>
      <c r="BZA16" s="63"/>
      <c r="BZE16" s="63"/>
      <c r="BZI16" s="63"/>
      <c r="BZM16" s="63"/>
      <c r="BZQ16" s="63"/>
      <c r="BZU16" s="63"/>
      <c r="BZY16" s="63"/>
      <c r="CAC16" s="63"/>
      <c r="CAG16" s="63"/>
      <c r="CAK16" s="63"/>
      <c r="CAO16" s="63"/>
      <c r="CAS16" s="63"/>
      <c r="CAW16" s="63"/>
      <c r="CBA16" s="63"/>
      <c r="CBE16" s="63"/>
      <c r="CBI16" s="63"/>
      <c r="CBM16" s="63"/>
      <c r="CBQ16" s="63"/>
      <c r="CBU16" s="63"/>
      <c r="CBY16" s="63"/>
      <c r="CCC16" s="63"/>
      <c r="CCG16" s="63"/>
      <c r="CCK16" s="63"/>
      <c r="CCO16" s="63"/>
      <c r="CCS16" s="63"/>
      <c r="CCW16" s="63"/>
      <c r="CDA16" s="63"/>
      <c r="CDE16" s="63"/>
      <c r="CDI16" s="63"/>
      <c r="CDM16" s="63"/>
      <c r="CDQ16" s="63"/>
      <c r="CDU16" s="63"/>
      <c r="CDY16" s="63"/>
      <c r="CEC16" s="63"/>
      <c r="CEG16" s="63"/>
      <c r="CEK16" s="63"/>
      <c r="CEO16" s="63"/>
      <c r="CES16" s="63"/>
      <c r="CEW16" s="63"/>
      <c r="CFA16" s="63"/>
      <c r="CFE16" s="63"/>
      <c r="CFI16" s="63"/>
      <c r="CFM16" s="63"/>
      <c r="CFQ16" s="63"/>
      <c r="CFU16" s="63"/>
      <c r="CFY16" s="63"/>
      <c r="CGC16" s="63"/>
      <c r="CGG16" s="63"/>
      <c r="CGK16" s="63"/>
      <c r="CGO16" s="63"/>
      <c r="CGS16" s="63"/>
      <c r="CGW16" s="63"/>
      <c r="CHA16" s="63"/>
      <c r="CHE16" s="63"/>
      <c r="CHI16" s="63"/>
      <c r="CHM16" s="63"/>
      <c r="CHQ16" s="63"/>
      <c r="CHU16" s="63"/>
      <c r="CHY16" s="63"/>
      <c r="CIC16" s="63"/>
      <c r="CIG16" s="63"/>
      <c r="CIK16" s="63"/>
      <c r="CIO16" s="63"/>
      <c r="CIS16" s="63"/>
      <c r="CIW16" s="63"/>
      <c r="CJA16" s="63"/>
      <c r="CJE16" s="63"/>
      <c r="CJI16" s="63"/>
      <c r="CJM16" s="63"/>
      <c r="CJQ16" s="63"/>
      <c r="CJU16" s="63"/>
      <c r="CJY16" s="63"/>
      <c r="CKC16" s="63"/>
      <c r="CKG16" s="63"/>
      <c r="CKK16" s="63"/>
      <c r="CKO16" s="63"/>
      <c r="CKS16" s="63"/>
      <c r="CKW16" s="63"/>
      <c r="CLA16" s="63"/>
      <c r="CLE16" s="63"/>
      <c r="CLI16" s="63"/>
      <c r="CLM16" s="63"/>
      <c r="CLQ16" s="63"/>
      <c r="CLU16" s="63"/>
      <c r="CLY16" s="63"/>
      <c r="CMC16" s="63"/>
      <c r="CMG16" s="63"/>
      <c r="CMK16" s="63"/>
      <c r="CMO16" s="63"/>
      <c r="CMS16" s="63"/>
      <c r="CMW16" s="63"/>
      <c r="CNA16" s="63"/>
      <c r="CNE16" s="63"/>
      <c r="CNI16" s="63"/>
      <c r="CNM16" s="63"/>
      <c r="CNQ16" s="63"/>
      <c r="CNU16" s="63"/>
      <c r="CNY16" s="63"/>
      <c r="COC16" s="63"/>
      <c r="COG16" s="63"/>
      <c r="COK16" s="63"/>
      <c r="COO16" s="63"/>
      <c r="COS16" s="63"/>
      <c r="COW16" s="63"/>
      <c r="CPA16" s="63"/>
      <c r="CPE16" s="63"/>
      <c r="CPI16" s="63"/>
      <c r="CPM16" s="63"/>
      <c r="CPQ16" s="63"/>
      <c r="CPU16" s="63"/>
      <c r="CPY16" s="63"/>
      <c r="CQC16" s="63"/>
      <c r="CQG16" s="63"/>
      <c r="CQK16" s="63"/>
      <c r="CQO16" s="63"/>
      <c r="CQS16" s="63"/>
      <c r="CQW16" s="63"/>
      <c r="CRA16" s="63"/>
      <c r="CRE16" s="63"/>
      <c r="CRI16" s="63"/>
      <c r="CRM16" s="63"/>
      <c r="CRQ16" s="63"/>
      <c r="CRU16" s="63"/>
      <c r="CRY16" s="63"/>
      <c r="CSC16" s="63"/>
      <c r="CSG16" s="63"/>
      <c r="CSK16" s="63"/>
      <c r="CSO16" s="63"/>
      <c r="CSS16" s="63"/>
      <c r="CSW16" s="63"/>
      <c r="CTA16" s="63"/>
      <c r="CTE16" s="63"/>
      <c r="CTI16" s="63"/>
      <c r="CTM16" s="63"/>
      <c r="CTQ16" s="63"/>
      <c r="CTU16" s="63"/>
      <c r="CTY16" s="63"/>
      <c r="CUC16" s="63"/>
      <c r="CUG16" s="63"/>
      <c r="CUK16" s="63"/>
      <c r="CUO16" s="63"/>
      <c r="CUS16" s="63"/>
      <c r="CUW16" s="63"/>
      <c r="CVA16" s="63"/>
      <c r="CVE16" s="63"/>
      <c r="CVI16" s="63"/>
      <c r="CVM16" s="63"/>
      <c r="CVQ16" s="63"/>
      <c r="CVU16" s="63"/>
      <c r="CVY16" s="63"/>
      <c r="CWC16" s="63"/>
      <c r="CWG16" s="63"/>
      <c r="CWK16" s="63"/>
      <c r="CWO16" s="63"/>
      <c r="CWS16" s="63"/>
      <c r="CWW16" s="63"/>
      <c r="CXA16" s="63"/>
      <c r="CXE16" s="63"/>
      <c r="CXI16" s="63"/>
      <c r="CXM16" s="63"/>
      <c r="CXQ16" s="63"/>
      <c r="CXU16" s="63"/>
      <c r="CXY16" s="63"/>
      <c r="CYC16" s="63"/>
      <c r="CYG16" s="63"/>
      <c r="CYK16" s="63"/>
      <c r="CYO16" s="63"/>
      <c r="CYS16" s="63"/>
      <c r="CYW16" s="63"/>
      <c r="CZA16" s="63"/>
      <c r="CZE16" s="63"/>
      <c r="CZI16" s="63"/>
      <c r="CZM16" s="63"/>
      <c r="CZQ16" s="63"/>
      <c r="CZU16" s="63"/>
      <c r="CZY16" s="63"/>
      <c r="DAC16" s="63"/>
      <c r="DAG16" s="63"/>
      <c r="DAK16" s="63"/>
      <c r="DAO16" s="63"/>
      <c r="DAS16" s="63"/>
      <c r="DAW16" s="63"/>
      <c r="DBA16" s="63"/>
      <c r="DBE16" s="63"/>
      <c r="DBI16" s="63"/>
      <c r="DBM16" s="63"/>
      <c r="DBQ16" s="63"/>
      <c r="DBU16" s="63"/>
      <c r="DBY16" s="63"/>
      <c r="DCC16" s="63"/>
      <c r="DCG16" s="63"/>
      <c r="DCK16" s="63"/>
      <c r="DCO16" s="63"/>
      <c r="DCS16" s="63"/>
      <c r="DCW16" s="63"/>
      <c r="DDA16" s="63"/>
      <c r="DDE16" s="63"/>
      <c r="DDI16" s="63"/>
      <c r="DDM16" s="63"/>
      <c r="DDQ16" s="63"/>
      <c r="DDU16" s="63"/>
      <c r="DDY16" s="63"/>
      <c r="DEC16" s="63"/>
      <c r="DEG16" s="63"/>
      <c r="DEK16" s="63"/>
      <c r="DEO16" s="63"/>
      <c r="DES16" s="63"/>
      <c r="DEW16" s="63"/>
      <c r="DFA16" s="63"/>
      <c r="DFE16" s="63"/>
      <c r="DFI16" s="63"/>
      <c r="DFM16" s="63"/>
      <c r="DFQ16" s="63"/>
      <c r="DFU16" s="63"/>
      <c r="DFY16" s="63"/>
      <c r="DGC16" s="63"/>
      <c r="DGG16" s="63"/>
      <c r="DGK16" s="63"/>
      <c r="DGO16" s="63"/>
      <c r="DGS16" s="63"/>
      <c r="DGW16" s="63"/>
      <c r="DHA16" s="63"/>
      <c r="DHE16" s="63"/>
      <c r="DHI16" s="63"/>
      <c r="DHM16" s="63"/>
      <c r="DHQ16" s="63"/>
      <c r="DHU16" s="63"/>
      <c r="DHY16" s="63"/>
      <c r="DIC16" s="63"/>
      <c r="DIG16" s="63"/>
      <c r="DIK16" s="63"/>
      <c r="DIO16" s="63"/>
      <c r="DIS16" s="63"/>
      <c r="DIW16" s="63"/>
      <c r="DJA16" s="63"/>
      <c r="DJE16" s="63"/>
      <c r="DJI16" s="63"/>
      <c r="DJM16" s="63"/>
      <c r="DJQ16" s="63"/>
      <c r="DJU16" s="63"/>
      <c r="DJY16" s="63"/>
      <c r="DKC16" s="63"/>
      <c r="DKG16" s="63"/>
      <c r="DKK16" s="63"/>
      <c r="DKO16" s="63"/>
      <c r="DKS16" s="63"/>
      <c r="DKW16" s="63"/>
      <c r="DLA16" s="63"/>
      <c r="DLE16" s="63"/>
      <c r="DLI16" s="63"/>
      <c r="DLM16" s="63"/>
      <c r="DLQ16" s="63"/>
      <c r="DLU16" s="63"/>
      <c r="DLY16" s="63"/>
      <c r="DMC16" s="63"/>
      <c r="DMG16" s="63"/>
      <c r="DMK16" s="63"/>
      <c r="DMO16" s="63"/>
      <c r="DMS16" s="63"/>
      <c r="DMW16" s="63"/>
      <c r="DNA16" s="63"/>
      <c r="DNE16" s="63"/>
      <c r="DNI16" s="63"/>
      <c r="DNM16" s="63"/>
      <c r="DNQ16" s="63"/>
      <c r="DNU16" s="63"/>
      <c r="DNY16" s="63"/>
      <c r="DOC16" s="63"/>
      <c r="DOG16" s="63"/>
      <c r="DOK16" s="63"/>
      <c r="DOO16" s="63"/>
      <c r="DOS16" s="63"/>
      <c r="DOW16" s="63"/>
      <c r="DPA16" s="63"/>
      <c r="DPE16" s="63"/>
      <c r="DPI16" s="63"/>
      <c r="DPM16" s="63"/>
      <c r="DPQ16" s="63"/>
      <c r="DPU16" s="63"/>
      <c r="DPY16" s="63"/>
      <c r="DQC16" s="63"/>
      <c r="DQG16" s="63"/>
      <c r="DQK16" s="63"/>
      <c r="DQO16" s="63"/>
      <c r="DQS16" s="63"/>
      <c r="DQW16" s="63"/>
      <c r="DRA16" s="63"/>
      <c r="DRE16" s="63"/>
      <c r="DRI16" s="63"/>
      <c r="DRM16" s="63"/>
      <c r="DRQ16" s="63"/>
      <c r="DRU16" s="63"/>
      <c r="DRY16" s="63"/>
      <c r="DSC16" s="63"/>
      <c r="DSG16" s="63"/>
      <c r="DSK16" s="63"/>
      <c r="DSO16" s="63"/>
      <c r="DSS16" s="63"/>
      <c r="DSW16" s="63"/>
      <c r="DTA16" s="63"/>
      <c r="DTE16" s="63"/>
      <c r="DTI16" s="63"/>
      <c r="DTM16" s="63"/>
      <c r="DTQ16" s="63"/>
      <c r="DTU16" s="63"/>
      <c r="DTY16" s="63"/>
      <c r="DUC16" s="63"/>
      <c r="DUG16" s="63"/>
      <c r="DUK16" s="63"/>
      <c r="DUO16" s="63"/>
      <c r="DUS16" s="63"/>
      <c r="DUW16" s="63"/>
      <c r="DVA16" s="63"/>
      <c r="DVE16" s="63"/>
      <c r="DVI16" s="63"/>
      <c r="DVM16" s="63"/>
      <c r="DVQ16" s="63"/>
      <c r="DVU16" s="63"/>
      <c r="DVY16" s="63"/>
      <c r="DWC16" s="63"/>
      <c r="DWG16" s="63"/>
      <c r="DWK16" s="63"/>
      <c r="DWO16" s="63"/>
      <c r="DWS16" s="63"/>
      <c r="DWW16" s="63"/>
      <c r="DXA16" s="63"/>
      <c r="DXE16" s="63"/>
      <c r="DXI16" s="63"/>
      <c r="DXM16" s="63"/>
      <c r="DXQ16" s="63"/>
      <c r="DXU16" s="63"/>
      <c r="DXY16" s="63"/>
      <c r="DYC16" s="63"/>
      <c r="DYG16" s="63"/>
      <c r="DYK16" s="63"/>
      <c r="DYO16" s="63"/>
      <c r="DYS16" s="63"/>
      <c r="DYW16" s="63"/>
      <c r="DZA16" s="63"/>
      <c r="DZE16" s="63"/>
      <c r="DZI16" s="63"/>
      <c r="DZM16" s="63"/>
      <c r="DZQ16" s="63"/>
      <c r="DZU16" s="63"/>
      <c r="DZY16" s="63"/>
      <c r="EAC16" s="63"/>
      <c r="EAG16" s="63"/>
      <c r="EAK16" s="63"/>
      <c r="EAO16" s="63"/>
      <c r="EAS16" s="63"/>
      <c r="EAW16" s="63"/>
      <c r="EBA16" s="63"/>
      <c r="EBE16" s="63"/>
      <c r="EBI16" s="63"/>
      <c r="EBM16" s="63"/>
      <c r="EBQ16" s="63"/>
      <c r="EBU16" s="63"/>
      <c r="EBY16" s="63"/>
      <c r="ECC16" s="63"/>
      <c r="ECG16" s="63"/>
      <c r="ECK16" s="63"/>
      <c r="ECO16" s="63"/>
      <c r="ECS16" s="63"/>
      <c r="ECW16" s="63"/>
      <c r="EDA16" s="63"/>
      <c r="EDE16" s="63"/>
      <c r="EDI16" s="63"/>
      <c r="EDM16" s="63"/>
      <c r="EDQ16" s="63"/>
      <c r="EDU16" s="63"/>
      <c r="EDY16" s="63"/>
      <c r="EEC16" s="63"/>
      <c r="EEG16" s="63"/>
      <c r="EEK16" s="63"/>
      <c r="EEO16" s="63"/>
      <c r="EES16" s="63"/>
      <c r="EEW16" s="63"/>
      <c r="EFA16" s="63"/>
      <c r="EFE16" s="63"/>
      <c r="EFI16" s="63"/>
      <c r="EFM16" s="63"/>
      <c r="EFQ16" s="63"/>
      <c r="EFU16" s="63"/>
      <c r="EFY16" s="63"/>
      <c r="EGC16" s="63"/>
      <c r="EGG16" s="63"/>
      <c r="EGK16" s="63"/>
      <c r="EGO16" s="63"/>
      <c r="EGS16" s="63"/>
      <c r="EGW16" s="63"/>
      <c r="EHA16" s="63"/>
      <c r="EHE16" s="63"/>
      <c r="EHI16" s="63"/>
      <c r="EHM16" s="63"/>
      <c r="EHQ16" s="63"/>
      <c r="EHU16" s="63"/>
      <c r="EHY16" s="63"/>
      <c r="EIC16" s="63"/>
      <c r="EIG16" s="63"/>
      <c r="EIK16" s="63"/>
      <c r="EIO16" s="63"/>
      <c r="EIS16" s="63"/>
      <c r="EIW16" s="63"/>
      <c r="EJA16" s="63"/>
      <c r="EJE16" s="63"/>
      <c r="EJI16" s="63"/>
      <c r="EJM16" s="63"/>
      <c r="EJQ16" s="63"/>
      <c r="EJU16" s="63"/>
      <c r="EJY16" s="63"/>
      <c r="EKC16" s="63"/>
      <c r="EKG16" s="63"/>
      <c r="EKK16" s="63"/>
      <c r="EKO16" s="63"/>
      <c r="EKS16" s="63"/>
      <c r="EKW16" s="63"/>
      <c r="ELA16" s="63"/>
      <c r="ELE16" s="63"/>
      <c r="ELI16" s="63"/>
      <c r="ELM16" s="63"/>
      <c r="ELQ16" s="63"/>
      <c r="ELU16" s="63"/>
      <c r="ELY16" s="63"/>
      <c r="EMC16" s="63"/>
      <c r="EMG16" s="63"/>
      <c r="EMK16" s="63"/>
      <c r="EMO16" s="63"/>
      <c r="EMS16" s="63"/>
      <c r="EMW16" s="63"/>
      <c r="ENA16" s="63"/>
      <c r="ENE16" s="63"/>
      <c r="ENI16" s="63"/>
      <c r="ENM16" s="63"/>
      <c r="ENQ16" s="63"/>
      <c r="ENU16" s="63"/>
      <c r="ENY16" s="63"/>
      <c r="EOC16" s="63"/>
      <c r="EOG16" s="63"/>
      <c r="EOK16" s="63"/>
      <c r="EOO16" s="63"/>
      <c r="EOS16" s="63"/>
      <c r="EOW16" s="63"/>
      <c r="EPA16" s="63"/>
      <c r="EPE16" s="63"/>
      <c r="EPI16" s="63"/>
      <c r="EPM16" s="63"/>
      <c r="EPQ16" s="63"/>
      <c r="EPU16" s="63"/>
      <c r="EPY16" s="63"/>
      <c r="EQC16" s="63"/>
      <c r="EQG16" s="63"/>
      <c r="EQK16" s="63"/>
      <c r="EQO16" s="63"/>
      <c r="EQS16" s="63"/>
      <c r="EQW16" s="63"/>
      <c r="ERA16" s="63"/>
      <c r="ERE16" s="63"/>
      <c r="ERI16" s="63"/>
      <c r="ERM16" s="63"/>
      <c r="ERQ16" s="63"/>
      <c r="ERU16" s="63"/>
      <c r="ERY16" s="63"/>
      <c r="ESC16" s="63"/>
      <c r="ESG16" s="63"/>
      <c r="ESK16" s="63"/>
      <c r="ESO16" s="63"/>
      <c r="ESS16" s="63"/>
      <c r="ESW16" s="63"/>
      <c r="ETA16" s="63"/>
      <c r="ETE16" s="63"/>
      <c r="ETI16" s="63"/>
      <c r="ETM16" s="63"/>
      <c r="ETQ16" s="63"/>
      <c r="ETU16" s="63"/>
      <c r="ETY16" s="63"/>
      <c r="EUC16" s="63"/>
      <c r="EUG16" s="63"/>
      <c r="EUK16" s="63"/>
      <c r="EUO16" s="63"/>
      <c r="EUS16" s="63"/>
      <c r="EUW16" s="63"/>
      <c r="EVA16" s="63"/>
      <c r="EVE16" s="63"/>
      <c r="EVI16" s="63"/>
      <c r="EVM16" s="63"/>
      <c r="EVQ16" s="63"/>
      <c r="EVU16" s="63"/>
      <c r="EVY16" s="63"/>
      <c r="EWC16" s="63"/>
      <c r="EWG16" s="63"/>
      <c r="EWK16" s="63"/>
      <c r="EWO16" s="63"/>
      <c r="EWS16" s="63"/>
      <c r="EWW16" s="63"/>
      <c r="EXA16" s="63"/>
      <c r="EXE16" s="63"/>
      <c r="EXI16" s="63"/>
      <c r="EXM16" s="63"/>
      <c r="EXQ16" s="63"/>
      <c r="EXU16" s="63"/>
      <c r="EXY16" s="63"/>
      <c r="EYC16" s="63"/>
      <c r="EYG16" s="63"/>
      <c r="EYK16" s="63"/>
      <c r="EYO16" s="63"/>
      <c r="EYS16" s="63"/>
      <c r="EYW16" s="63"/>
      <c r="EZA16" s="63"/>
      <c r="EZE16" s="63"/>
      <c r="EZI16" s="63"/>
      <c r="EZM16" s="63"/>
      <c r="EZQ16" s="63"/>
      <c r="EZU16" s="63"/>
      <c r="EZY16" s="63"/>
      <c r="FAC16" s="63"/>
      <c r="FAG16" s="63"/>
      <c r="FAK16" s="63"/>
      <c r="FAO16" s="63"/>
      <c r="FAS16" s="63"/>
      <c r="FAW16" s="63"/>
      <c r="FBA16" s="63"/>
      <c r="FBE16" s="63"/>
      <c r="FBI16" s="63"/>
      <c r="FBM16" s="63"/>
      <c r="FBQ16" s="63"/>
      <c r="FBU16" s="63"/>
      <c r="FBY16" s="63"/>
      <c r="FCC16" s="63"/>
      <c r="FCG16" s="63"/>
      <c r="FCK16" s="63"/>
      <c r="FCO16" s="63"/>
      <c r="FCS16" s="63"/>
      <c r="FCW16" s="63"/>
      <c r="FDA16" s="63"/>
      <c r="FDE16" s="63"/>
      <c r="FDI16" s="63"/>
      <c r="FDM16" s="63"/>
      <c r="FDQ16" s="63"/>
      <c r="FDU16" s="63"/>
      <c r="FDY16" s="63"/>
      <c r="FEC16" s="63"/>
      <c r="FEG16" s="63"/>
      <c r="FEK16" s="63"/>
      <c r="FEO16" s="63"/>
      <c r="FES16" s="63"/>
      <c r="FEW16" s="63"/>
      <c r="FFA16" s="63"/>
      <c r="FFE16" s="63"/>
      <c r="FFI16" s="63"/>
      <c r="FFM16" s="63"/>
      <c r="FFQ16" s="63"/>
      <c r="FFU16" s="63"/>
      <c r="FFY16" s="63"/>
      <c r="FGC16" s="63"/>
      <c r="FGG16" s="63"/>
      <c r="FGK16" s="63"/>
      <c r="FGO16" s="63"/>
      <c r="FGS16" s="63"/>
      <c r="FGW16" s="63"/>
      <c r="FHA16" s="63"/>
      <c r="FHE16" s="63"/>
      <c r="FHI16" s="63"/>
      <c r="FHM16" s="63"/>
      <c r="FHQ16" s="63"/>
      <c r="FHU16" s="63"/>
      <c r="FHY16" s="63"/>
      <c r="FIC16" s="63"/>
      <c r="FIG16" s="63"/>
      <c r="FIK16" s="63"/>
      <c r="FIO16" s="63"/>
      <c r="FIS16" s="63"/>
      <c r="FIW16" s="63"/>
      <c r="FJA16" s="63"/>
      <c r="FJE16" s="63"/>
      <c r="FJI16" s="63"/>
      <c r="FJM16" s="63"/>
      <c r="FJQ16" s="63"/>
      <c r="FJU16" s="63"/>
      <c r="FJY16" s="63"/>
      <c r="FKC16" s="63"/>
      <c r="FKG16" s="63"/>
      <c r="FKK16" s="63"/>
      <c r="FKO16" s="63"/>
      <c r="FKS16" s="63"/>
      <c r="FKW16" s="63"/>
      <c r="FLA16" s="63"/>
      <c r="FLE16" s="63"/>
      <c r="FLI16" s="63"/>
      <c r="FLM16" s="63"/>
      <c r="FLQ16" s="63"/>
      <c r="FLU16" s="63"/>
      <c r="FLY16" s="63"/>
      <c r="FMC16" s="63"/>
      <c r="FMG16" s="63"/>
      <c r="FMK16" s="63"/>
      <c r="FMO16" s="63"/>
      <c r="FMS16" s="63"/>
      <c r="FMW16" s="63"/>
      <c r="FNA16" s="63"/>
      <c r="FNE16" s="63"/>
      <c r="FNI16" s="63"/>
      <c r="FNM16" s="63"/>
      <c r="FNQ16" s="63"/>
      <c r="FNU16" s="63"/>
      <c r="FNY16" s="63"/>
      <c r="FOC16" s="63"/>
      <c r="FOG16" s="63"/>
      <c r="FOK16" s="63"/>
      <c r="FOO16" s="63"/>
      <c r="FOS16" s="63"/>
      <c r="FOW16" s="63"/>
      <c r="FPA16" s="63"/>
      <c r="FPE16" s="63"/>
      <c r="FPI16" s="63"/>
      <c r="FPM16" s="63"/>
      <c r="FPQ16" s="63"/>
      <c r="FPU16" s="63"/>
      <c r="FPY16" s="63"/>
      <c r="FQC16" s="63"/>
      <c r="FQG16" s="63"/>
      <c r="FQK16" s="63"/>
      <c r="FQO16" s="63"/>
      <c r="FQS16" s="63"/>
      <c r="FQW16" s="63"/>
      <c r="FRA16" s="63"/>
      <c r="FRE16" s="63"/>
      <c r="FRI16" s="63"/>
      <c r="FRM16" s="63"/>
      <c r="FRQ16" s="63"/>
      <c r="FRU16" s="63"/>
      <c r="FRY16" s="63"/>
      <c r="FSC16" s="63"/>
      <c r="FSG16" s="63"/>
      <c r="FSK16" s="63"/>
      <c r="FSO16" s="63"/>
      <c r="FSS16" s="63"/>
      <c r="FSW16" s="63"/>
      <c r="FTA16" s="63"/>
      <c r="FTE16" s="63"/>
      <c r="FTI16" s="63"/>
      <c r="FTM16" s="63"/>
      <c r="FTQ16" s="63"/>
      <c r="FTU16" s="63"/>
      <c r="FTY16" s="63"/>
      <c r="FUC16" s="63"/>
      <c r="FUG16" s="63"/>
      <c r="FUK16" s="63"/>
      <c r="FUO16" s="63"/>
      <c r="FUS16" s="63"/>
      <c r="FUW16" s="63"/>
      <c r="FVA16" s="63"/>
      <c r="FVE16" s="63"/>
      <c r="FVI16" s="63"/>
      <c r="FVM16" s="63"/>
      <c r="FVQ16" s="63"/>
      <c r="FVU16" s="63"/>
      <c r="FVY16" s="63"/>
      <c r="FWC16" s="63"/>
      <c r="FWG16" s="63"/>
      <c r="FWK16" s="63"/>
      <c r="FWO16" s="63"/>
      <c r="FWS16" s="63"/>
      <c r="FWW16" s="63"/>
      <c r="FXA16" s="63"/>
      <c r="FXE16" s="63"/>
      <c r="FXI16" s="63"/>
      <c r="FXM16" s="63"/>
      <c r="FXQ16" s="63"/>
      <c r="FXU16" s="63"/>
      <c r="FXY16" s="63"/>
      <c r="FYC16" s="63"/>
      <c r="FYG16" s="63"/>
      <c r="FYK16" s="63"/>
      <c r="FYO16" s="63"/>
      <c r="FYS16" s="63"/>
      <c r="FYW16" s="63"/>
      <c r="FZA16" s="63"/>
      <c r="FZE16" s="63"/>
      <c r="FZI16" s="63"/>
      <c r="FZM16" s="63"/>
      <c r="FZQ16" s="63"/>
      <c r="FZU16" s="63"/>
      <c r="FZY16" s="63"/>
      <c r="GAC16" s="63"/>
      <c r="GAG16" s="63"/>
      <c r="GAK16" s="63"/>
      <c r="GAO16" s="63"/>
      <c r="GAS16" s="63"/>
      <c r="GAW16" s="63"/>
      <c r="GBA16" s="63"/>
      <c r="GBE16" s="63"/>
      <c r="GBI16" s="63"/>
      <c r="GBM16" s="63"/>
      <c r="GBQ16" s="63"/>
      <c r="GBU16" s="63"/>
      <c r="GBY16" s="63"/>
      <c r="GCC16" s="63"/>
      <c r="GCG16" s="63"/>
      <c r="GCK16" s="63"/>
      <c r="GCO16" s="63"/>
      <c r="GCS16" s="63"/>
      <c r="GCW16" s="63"/>
      <c r="GDA16" s="63"/>
      <c r="GDE16" s="63"/>
      <c r="GDI16" s="63"/>
      <c r="GDM16" s="63"/>
      <c r="GDQ16" s="63"/>
      <c r="GDU16" s="63"/>
      <c r="GDY16" s="63"/>
      <c r="GEC16" s="63"/>
      <c r="GEG16" s="63"/>
      <c r="GEK16" s="63"/>
      <c r="GEO16" s="63"/>
      <c r="GES16" s="63"/>
      <c r="GEW16" s="63"/>
      <c r="GFA16" s="63"/>
      <c r="GFE16" s="63"/>
      <c r="GFI16" s="63"/>
      <c r="GFM16" s="63"/>
      <c r="GFQ16" s="63"/>
      <c r="GFU16" s="63"/>
      <c r="GFY16" s="63"/>
      <c r="GGC16" s="63"/>
      <c r="GGG16" s="63"/>
      <c r="GGK16" s="63"/>
      <c r="GGO16" s="63"/>
      <c r="GGS16" s="63"/>
      <c r="GGW16" s="63"/>
      <c r="GHA16" s="63"/>
      <c r="GHE16" s="63"/>
      <c r="GHI16" s="63"/>
      <c r="GHM16" s="63"/>
      <c r="GHQ16" s="63"/>
      <c r="GHU16" s="63"/>
      <c r="GHY16" s="63"/>
      <c r="GIC16" s="63"/>
      <c r="GIG16" s="63"/>
      <c r="GIK16" s="63"/>
      <c r="GIO16" s="63"/>
      <c r="GIS16" s="63"/>
      <c r="GIW16" s="63"/>
      <c r="GJA16" s="63"/>
      <c r="GJE16" s="63"/>
      <c r="GJI16" s="63"/>
      <c r="GJM16" s="63"/>
      <c r="GJQ16" s="63"/>
      <c r="GJU16" s="63"/>
      <c r="GJY16" s="63"/>
      <c r="GKC16" s="63"/>
      <c r="GKG16" s="63"/>
      <c r="GKK16" s="63"/>
      <c r="GKO16" s="63"/>
      <c r="GKS16" s="63"/>
      <c r="GKW16" s="63"/>
      <c r="GLA16" s="63"/>
      <c r="GLE16" s="63"/>
      <c r="GLI16" s="63"/>
      <c r="GLM16" s="63"/>
      <c r="GLQ16" s="63"/>
      <c r="GLU16" s="63"/>
      <c r="GLY16" s="63"/>
      <c r="GMC16" s="63"/>
      <c r="GMG16" s="63"/>
      <c r="GMK16" s="63"/>
      <c r="GMO16" s="63"/>
      <c r="GMS16" s="63"/>
      <c r="GMW16" s="63"/>
      <c r="GNA16" s="63"/>
      <c r="GNE16" s="63"/>
      <c r="GNI16" s="63"/>
      <c r="GNM16" s="63"/>
      <c r="GNQ16" s="63"/>
      <c r="GNU16" s="63"/>
      <c r="GNY16" s="63"/>
      <c r="GOC16" s="63"/>
      <c r="GOG16" s="63"/>
      <c r="GOK16" s="63"/>
      <c r="GOO16" s="63"/>
      <c r="GOS16" s="63"/>
      <c r="GOW16" s="63"/>
      <c r="GPA16" s="63"/>
      <c r="GPE16" s="63"/>
      <c r="GPI16" s="63"/>
      <c r="GPM16" s="63"/>
      <c r="GPQ16" s="63"/>
      <c r="GPU16" s="63"/>
      <c r="GPY16" s="63"/>
      <c r="GQC16" s="63"/>
      <c r="GQG16" s="63"/>
      <c r="GQK16" s="63"/>
      <c r="GQO16" s="63"/>
      <c r="GQS16" s="63"/>
      <c r="GQW16" s="63"/>
      <c r="GRA16" s="63"/>
      <c r="GRE16" s="63"/>
      <c r="GRI16" s="63"/>
      <c r="GRM16" s="63"/>
      <c r="GRQ16" s="63"/>
      <c r="GRU16" s="63"/>
      <c r="GRY16" s="63"/>
      <c r="GSC16" s="63"/>
      <c r="GSG16" s="63"/>
      <c r="GSK16" s="63"/>
      <c r="GSO16" s="63"/>
      <c r="GSS16" s="63"/>
      <c r="GSW16" s="63"/>
      <c r="GTA16" s="63"/>
      <c r="GTE16" s="63"/>
      <c r="GTI16" s="63"/>
      <c r="GTM16" s="63"/>
      <c r="GTQ16" s="63"/>
      <c r="GTU16" s="63"/>
      <c r="GTY16" s="63"/>
      <c r="GUC16" s="63"/>
      <c r="GUG16" s="63"/>
      <c r="GUK16" s="63"/>
      <c r="GUO16" s="63"/>
      <c r="GUS16" s="63"/>
      <c r="GUW16" s="63"/>
      <c r="GVA16" s="63"/>
      <c r="GVE16" s="63"/>
      <c r="GVI16" s="63"/>
      <c r="GVM16" s="63"/>
      <c r="GVQ16" s="63"/>
      <c r="GVU16" s="63"/>
      <c r="GVY16" s="63"/>
      <c r="GWC16" s="63"/>
      <c r="GWG16" s="63"/>
      <c r="GWK16" s="63"/>
      <c r="GWO16" s="63"/>
      <c r="GWS16" s="63"/>
      <c r="GWW16" s="63"/>
      <c r="GXA16" s="63"/>
      <c r="GXE16" s="63"/>
      <c r="GXI16" s="63"/>
      <c r="GXM16" s="63"/>
      <c r="GXQ16" s="63"/>
      <c r="GXU16" s="63"/>
      <c r="GXY16" s="63"/>
      <c r="GYC16" s="63"/>
      <c r="GYG16" s="63"/>
      <c r="GYK16" s="63"/>
      <c r="GYO16" s="63"/>
      <c r="GYS16" s="63"/>
      <c r="GYW16" s="63"/>
      <c r="GZA16" s="63"/>
      <c r="GZE16" s="63"/>
      <c r="GZI16" s="63"/>
      <c r="GZM16" s="63"/>
      <c r="GZQ16" s="63"/>
      <c r="GZU16" s="63"/>
      <c r="GZY16" s="63"/>
      <c r="HAC16" s="63"/>
      <c r="HAG16" s="63"/>
      <c r="HAK16" s="63"/>
      <c r="HAO16" s="63"/>
      <c r="HAS16" s="63"/>
      <c r="HAW16" s="63"/>
      <c r="HBA16" s="63"/>
      <c r="HBE16" s="63"/>
      <c r="HBI16" s="63"/>
      <c r="HBM16" s="63"/>
      <c r="HBQ16" s="63"/>
      <c r="HBU16" s="63"/>
      <c r="HBY16" s="63"/>
      <c r="HCC16" s="63"/>
      <c r="HCG16" s="63"/>
      <c r="HCK16" s="63"/>
      <c r="HCO16" s="63"/>
      <c r="HCS16" s="63"/>
      <c r="HCW16" s="63"/>
      <c r="HDA16" s="63"/>
      <c r="HDE16" s="63"/>
      <c r="HDI16" s="63"/>
      <c r="HDM16" s="63"/>
      <c r="HDQ16" s="63"/>
      <c r="HDU16" s="63"/>
      <c r="HDY16" s="63"/>
      <c r="HEC16" s="63"/>
      <c r="HEG16" s="63"/>
      <c r="HEK16" s="63"/>
      <c r="HEO16" s="63"/>
      <c r="HES16" s="63"/>
      <c r="HEW16" s="63"/>
      <c r="HFA16" s="63"/>
      <c r="HFE16" s="63"/>
      <c r="HFI16" s="63"/>
      <c r="HFM16" s="63"/>
      <c r="HFQ16" s="63"/>
      <c r="HFU16" s="63"/>
      <c r="HFY16" s="63"/>
      <c r="HGC16" s="63"/>
      <c r="HGG16" s="63"/>
      <c r="HGK16" s="63"/>
      <c r="HGO16" s="63"/>
      <c r="HGS16" s="63"/>
      <c r="HGW16" s="63"/>
      <c r="HHA16" s="63"/>
      <c r="HHE16" s="63"/>
      <c r="HHI16" s="63"/>
      <c r="HHM16" s="63"/>
      <c r="HHQ16" s="63"/>
      <c r="HHU16" s="63"/>
      <c r="HHY16" s="63"/>
      <c r="HIC16" s="63"/>
      <c r="HIG16" s="63"/>
      <c r="HIK16" s="63"/>
      <c r="HIO16" s="63"/>
      <c r="HIS16" s="63"/>
      <c r="HIW16" s="63"/>
      <c r="HJA16" s="63"/>
      <c r="HJE16" s="63"/>
      <c r="HJI16" s="63"/>
      <c r="HJM16" s="63"/>
      <c r="HJQ16" s="63"/>
      <c r="HJU16" s="63"/>
      <c r="HJY16" s="63"/>
      <c r="HKC16" s="63"/>
      <c r="HKG16" s="63"/>
      <c r="HKK16" s="63"/>
      <c r="HKO16" s="63"/>
      <c r="HKS16" s="63"/>
      <c r="HKW16" s="63"/>
      <c r="HLA16" s="63"/>
      <c r="HLE16" s="63"/>
      <c r="HLI16" s="63"/>
      <c r="HLM16" s="63"/>
      <c r="HLQ16" s="63"/>
      <c r="HLU16" s="63"/>
      <c r="HLY16" s="63"/>
      <c r="HMC16" s="63"/>
      <c r="HMG16" s="63"/>
      <c r="HMK16" s="63"/>
      <c r="HMO16" s="63"/>
      <c r="HMS16" s="63"/>
      <c r="HMW16" s="63"/>
      <c r="HNA16" s="63"/>
      <c r="HNE16" s="63"/>
      <c r="HNI16" s="63"/>
      <c r="HNM16" s="63"/>
      <c r="HNQ16" s="63"/>
      <c r="HNU16" s="63"/>
      <c r="HNY16" s="63"/>
      <c r="HOC16" s="63"/>
      <c r="HOG16" s="63"/>
      <c r="HOK16" s="63"/>
      <c r="HOO16" s="63"/>
      <c r="HOS16" s="63"/>
      <c r="HOW16" s="63"/>
      <c r="HPA16" s="63"/>
      <c r="HPE16" s="63"/>
      <c r="HPI16" s="63"/>
      <c r="HPM16" s="63"/>
      <c r="HPQ16" s="63"/>
      <c r="HPU16" s="63"/>
      <c r="HPY16" s="63"/>
      <c r="HQC16" s="63"/>
      <c r="HQG16" s="63"/>
      <c r="HQK16" s="63"/>
      <c r="HQO16" s="63"/>
      <c r="HQS16" s="63"/>
      <c r="HQW16" s="63"/>
      <c r="HRA16" s="63"/>
      <c r="HRE16" s="63"/>
      <c r="HRI16" s="63"/>
      <c r="HRM16" s="63"/>
      <c r="HRQ16" s="63"/>
      <c r="HRU16" s="63"/>
      <c r="HRY16" s="63"/>
      <c r="HSC16" s="63"/>
      <c r="HSG16" s="63"/>
      <c r="HSK16" s="63"/>
      <c r="HSO16" s="63"/>
      <c r="HSS16" s="63"/>
      <c r="HSW16" s="63"/>
      <c r="HTA16" s="63"/>
      <c r="HTE16" s="63"/>
      <c r="HTI16" s="63"/>
      <c r="HTM16" s="63"/>
      <c r="HTQ16" s="63"/>
      <c r="HTU16" s="63"/>
      <c r="HTY16" s="63"/>
      <c r="HUC16" s="63"/>
      <c r="HUG16" s="63"/>
      <c r="HUK16" s="63"/>
      <c r="HUO16" s="63"/>
      <c r="HUS16" s="63"/>
      <c r="HUW16" s="63"/>
      <c r="HVA16" s="63"/>
      <c r="HVE16" s="63"/>
      <c r="HVI16" s="63"/>
      <c r="HVM16" s="63"/>
      <c r="HVQ16" s="63"/>
      <c r="HVU16" s="63"/>
      <c r="HVY16" s="63"/>
      <c r="HWC16" s="63"/>
      <c r="HWG16" s="63"/>
      <c r="HWK16" s="63"/>
      <c r="HWO16" s="63"/>
      <c r="HWS16" s="63"/>
      <c r="HWW16" s="63"/>
      <c r="HXA16" s="63"/>
      <c r="HXE16" s="63"/>
      <c r="HXI16" s="63"/>
      <c r="HXM16" s="63"/>
      <c r="HXQ16" s="63"/>
      <c r="HXU16" s="63"/>
      <c r="HXY16" s="63"/>
      <c r="HYC16" s="63"/>
      <c r="HYG16" s="63"/>
      <c r="HYK16" s="63"/>
      <c r="HYO16" s="63"/>
      <c r="HYS16" s="63"/>
      <c r="HYW16" s="63"/>
      <c r="HZA16" s="63"/>
      <c r="HZE16" s="63"/>
      <c r="HZI16" s="63"/>
      <c r="HZM16" s="63"/>
      <c r="HZQ16" s="63"/>
      <c r="HZU16" s="63"/>
      <c r="HZY16" s="63"/>
      <c r="IAC16" s="63"/>
      <c r="IAG16" s="63"/>
      <c r="IAK16" s="63"/>
      <c r="IAO16" s="63"/>
      <c r="IAS16" s="63"/>
      <c r="IAW16" s="63"/>
      <c r="IBA16" s="63"/>
      <c r="IBE16" s="63"/>
      <c r="IBI16" s="63"/>
      <c r="IBM16" s="63"/>
      <c r="IBQ16" s="63"/>
      <c r="IBU16" s="63"/>
      <c r="IBY16" s="63"/>
      <c r="ICC16" s="63"/>
      <c r="ICG16" s="63"/>
      <c r="ICK16" s="63"/>
      <c r="ICO16" s="63"/>
      <c r="ICS16" s="63"/>
      <c r="ICW16" s="63"/>
      <c r="IDA16" s="63"/>
      <c r="IDE16" s="63"/>
      <c r="IDI16" s="63"/>
      <c r="IDM16" s="63"/>
      <c r="IDQ16" s="63"/>
      <c r="IDU16" s="63"/>
      <c r="IDY16" s="63"/>
      <c r="IEC16" s="63"/>
      <c r="IEG16" s="63"/>
      <c r="IEK16" s="63"/>
      <c r="IEO16" s="63"/>
      <c r="IES16" s="63"/>
      <c r="IEW16" s="63"/>
      <c r="IFA16" s="63"/>
      <c r="IFE16" s="63"/>
      <c r="IFI16" s="63"/>
      <c r="IFM16" s="63"/>
      <c r="IFQ16" s="63"/>
      <c r="IFU16" s="63"/>
      <c r="IFY16" s="63"/>
      <c r="IGC16" s="63"/>
      <c r="IGG16" s="63"/>
      <c r="IGK16" s="63"/>
      <c r="IGO16" s="63"/>
      <c r="IGS16" s="63"/>
      <c r="IGW16" s="63"/>
      <c r="IHA16" s="63"/>
      <c r="IHE16" s="63"/>
      <c r="IHI16" s="63"/>
      <c r="IHM16" s="63"/>
      <c r="IHQ16" s="63"/>
      <c r="IHU16" s="63"/>
      <c r="IHY16" s="63"/>
      <c r="IIC16" s="63"/>
      <c r="IIG16" s="63"/>
      <c r="IIK16" s="63"/>
      <c r="IIO16" s="63"/>
      <c r="IIS16" s="63"/>
      <c r="IIW16" s="63"/>
      <c r="IJA16" s="63"/>
      <c r="IJE16" s="63"/>
      <c r="IJI16" s="63"/>
      <c r="IJM16" s="63"/>
      <c r="IJQ16" s="63"/>
      <c r="IJU16" s="63"/>
      <c r="IJY16" s="63"/>
      <c r="IKC16" s="63"/>
      <c r="IKG16" s="63"/>
      <c r="IKK16" s="63"/>
      <c r="IKO16" s="63"/>
      <c r="IKS16" s="63"/>
      <c r="IKW16" s="63"/>
      <c r="ILA16" s="63"/>
      <c r="ILE16" s="63"/>
      <c r="ILI16" s="63"/>
      <c r="ILM16" s="63"/>
      <c r="ILQ16" s="63"/>
      <c r="ILU16" s="63"/>
      <c r="ILY16" s="63"/>
      <c r="IMC16" s="63"/>
      <c r="IMG16" s="63"/>
      <c r="IMK16" s="63"/>
      <c r="IMO16" s="63"/>
      <c r="IMS16" s="63"/>
      <c r="IMW16" s="63"/>
      <c r="INA16" s="63"/>
      <c r="INE16" s="63"/>
      <c r="INI16" s="63"/>
      <c r="INM16" s="63"/>
      <c r="INQ16" s="63"/>
      <c r="INU16" s="63"/>
      <c r="INY16" s="63"/>
      <c r="IOC16" s="63"/>
      <c r="IOG16" s="63"/>
      <c r="IOK16" s="63"/>
      <c r="IOO16" s="63"/>
      <c r="IOS16" s="63"/>
      <c r="IOW16" s="63"/>
      <c r="IPA16" s="63"/>
      <c r="IPE16" s="63"/>
      <c r="IPI16" s="63"/>
      <c r="IPM16" s="63"/>
      <c r="IPQ16" s="63"/>
      <c r="IPU16" s="63"/>
      <c r="IPY16" s="63"/>
      <c r="IQC16" s="63"/>
      <c r="IQG16" s="63"/>
      <c r="IQK16" s="63"/>
      <c r="IQO16" s="63"/>
      <c r="IQS16" s="63"/>
      <c r="IQW16" s="63"/>
      <c r="IRA16" s="63"/>
      <c r="IRE16" s="63"/>
      <c r="IRI16" s="63"/>
      <c r="IRM16" s="63"/>
      <c r="IRQ16" s="63"/>
      <c r="IRU16" s="63"/>
      <c r="IRY16" s="63"/>
      <c r="ISC16" s="63"/>
      <c r="ISG16" s="63"/>
      <c r="ISK16" s="63"/>
      <c r="ISO16" s="63"/>
      <c r="ISS16" s="63"/>
      <c r="ISW16" s="63"/>
      <c r="ITA16" s="63"/>
      <c r="ITE16" s="63"/>
      <c r="ITI16" s="63"/>
      <c r="ITM16" s="63"/>
      <c r="ITQ16" s="63"/>
      <c r="ITU16" s="63"/>
      <c r="ITY16" s="63"/>
      <c r="IUC16" s="63"/>
      <c r="IUG16" s="63"/>
      <c r="IUK16" s="63"/>
      <c r="IUO16" s="63"/>
      <c r="IUS16" s="63"/>
      <c r="IUW16" s="63"/>
      <c r="IVA16" s="63"/>
      <c r="IVE16" s="63"/>
      <c r="IVI16" s="63"/>
      <c r="IVM16" s="63"/>
      <c r="IVQ16" s="63"/>
      <c r="IVU16" s="63"/>
      <c r="IVY16" s="63"/>
      <c r="IWC16" s="63"/>
      <c r="IWG16" s="63"/>
      <c r="IWK16" s="63"/>
      <c r="IWO16" s="63"/>
      <c r="IWS16" s="63"/>
      <c r="IWW16" s="63"/>
      <c r="IXA16" s="63"/>
      <c r="IXE16" s="63"/>
      <c r="IXI16" s="63"/>
      <c r="IXM16" s="63"/>
      <c r="IXQ16" s="63"/>
      <c r="IXU16" s="63"/>
      <c r="IXY16" s="63"/>
      <c r="IYC16" s="63"/>
      <c r="IYG16" s="63"/>
      <c r="IYK16" s="63"/>
      <c r="IYO16" s="63"/>
      <c r="IYS16" s="63"/>
      <c r="IYW16" s="63"/>
      <c r="IZA16" s="63"/>
      <c r="IZE16" s="63"/>
      <c r="IZI16" s="63"/>
      <c r="IZM16" s="63"/>
      <c r="IZQ16" s="63"/>
      <c r="IZU16" s="63"/>
      <c r="IZY16" s="63"/>
      <c r="JAC16" s="63"/>
      <c r="JAG16" s="63"/>
      <c r="JAK16" s="63"/>
      <c r="JAO16" s="63"/>
      <c r="JAS16" s="63"/>
      <c r="JAW16" s="63"/>
      <c r="JBA16" s="63"/>
      <c r="JBE16" s="63"/>
      <c r="JBI16" s="63"/>
      <c r="JBM16" s="63"/>
      <c r="JBQ16" s="63"/>
      <c r="JBU16" s="63"/>
      <c r="JBY16" s="63"/>
      <c r="JCC16" s="63"/>
      <c r="JCG16" s="63"/>
      <c r="JCK16" s="63"/>
      <c r="JCO16" s="63"/>
      <c r="JCS16" s="63"/>
      <c r="JCW16" s="63"/>
      <c r="JDA16" s="63"/>
      <c r="JDE16" s="63"/>
      <c r="JDI16" s="63"/>
      <c r="JDM16" s="63"/>
      <c r="JDQ16" s="63"/>
      <c r="JDU16" s="63"/>
      <c r="JDY16" s="63"/>
      <c r="JEC16" s="63"/>
      <c r="JEG16" s="63"/>
      <c r="JEK16" s="63"/>
      <c r="JEO16" s="63"/>
      <c r="JES16" s="63"/>
      <c r="JEW16" s="63"/>
      <c r="JFA16" s="63"/>
      <c r="JFE16" s="63"/>
      <c r="JFI16" s="63"/>
      <c r="JFM16" s="63"/>
      <c r="JFQ16" s="63"/>
      <c r="JFU16" s="63"/>
      <c r="JFY16" s="63"/>
      <c r="JGC16" s="63"/>
      <c r="JGG16" s="63"/>
      <c r="JGK16" s="63"/>
      <c r="JGO16" s="63"/>
      <c r="JGS16" s="63"/>
      <c r="JGW16" s="63"/>
      <c r="JHA16" s="63"/>
      <c r="JHE16" s="63"/>
      <c r="JHI16" s="63"/>
      <c r="JHM16" s="63"/>
      <c r="JHQ16" s="63"/>
      <c r="JHU16" s="63"/>
      <c r="JHY16" s="63"/>
      <c r="JIC16" s="63"/>
      <c r="JIG16" s="63"/>
      <c r="JIK16" s="63"/>
      <c r="JIO16" s="63"/>
      <c r="JIS16" s="63"/>
      <c r="JIW16" s="63"/>
      <c r="JJA16" s="63"/>
      <c r="JJE16" s="63"/>
      <c r="JJI16" s="63"/>
      <c r="JJM16" s="63"/>
      <c r="JJQ16" s="63"/>
      <c r="JJU16" s="63"/>
      <c r="JJY16" s="63"/>
      <c r="JKC16" s="63"/>
      <c r="JKG16" s="63"/>
      <c r="JKK16" s="63"/>
      <c r="JKO16" s="63"/>
      <c r="JKS16" s="63"/>
      <c r="JKW16" s="63"/>
      <c r="JLA16" s="63"/>
      <c r="JLE16" s="63"/>
      <c r="JLI16" s="63"/>
      <c r="JLM16" s="63"/>
      <c r="JLQ16" s="63"/>
      <c r="JLU16" s="63"/>
      <c r="JLY16" s="63"/>
      <c r="JMC16" s="63"/>
      <c r="JMG16" s="63"/>
      <c r="JMK16" s="63"/>
      <c r="JMO16" s="63"/>
      <c r="JMS16" s="63"/>
      <c r="JMW16" s="63"/>
      <c r="JNA16" s="63"/>
      <c r="JNE16" s="63"/>
      <c r="JNI16" s="63"/>
      <c r="JNM16" s="63"/>
      <c r="JNQ16" s="63"/>
      <c r="JNU16" s="63"/>
      <c r="JNY16" s="63"/>
      <c r="JOC16" s="63"/>
      <c r="JOG16" s="63"/>
      <c r="JOK16" s="63"/>
      <c r="JOO16" s="63"/>
      <c r="JOS16" s="63"/>
      <c r="JOW16" s="63"/>
      <c r="JPA16" s="63"/>
      <c r="JPE16" s="63"/>
      <c r="JPI16" s="63"/>
      <c r="JPM16" s="63"/>
      <c r="JPQ16" s="63"/>
      <c r="JPU16" s="63"/>
      <c r="JPY16" s="63"/>
      <c r="JQC16" s="63"/>
      <c r="JQG16" s="63"/>
      <c r="JQK16" s="63"/>
      <c r="JQO16" s="63"/>
      <c r="JQS16" s="63"/>
      <c r="JQW16" s="63"/>
      <c r="JRA16" s="63"/>
      <c r="JRE16" s="63"/>
      <c r="JRI16" s="63"/>
      <c r="JRM16" s="63"/>
      <c r="JRQ16" s="63"/>
      <c r="JRU16" s="63"/>
      <c r="JRY16" s="63"/>
      <c r="JSC16" s="63"/>
      <c r="JSG16" s="63"/>
      <c r="JSK16" s="63"/>
      <c r="JSO16" s="63"/>
      <c r="JSS16" s="63"/>
      <c r="JSW16" s="63"/>
      <c r="JTA16" s="63"/>
      <c r="JTE16" s="63"/>
      <c r="JTI16" s="63"/>
      <c r="JTM16" s="63"/>
      <c r="JTQ16" s="63"/>
      <c r="JTU16" s="63"/>
      <c r="JTY16" s="63"/>
      <c r="JUC16" s="63"/>
      <c r="JUG16" s="63"/>
      <c r="JUK16" s="63"/>
      <c r="JUO16" s="63"/>
      <c r="JUS16" s="63"/>
      <c r="JUW16" s="63"/>
      <c r="JVA16" s="63"/>
      <c r="JVE16" s="63"/>
      <c r="JVI16" s="63"/>
      <c r="JVM16" s="63"/>
      <c r="JVQ16" s="63"/>
      <c r="JVU16" s="63"/>
      <c r="JVY16" s="63"/>
      <c r="JWC16" s="63"/>
      <c r="JWG16" s="63"/>
      <c r="JWK16" s="63"/>
      <c r="JWO16" s="63"/>
      <c r="JWS16" s="63"/>
      <c r="JWW16" s="63"/>
      <c r="JXA16" s="63"/>
      <c r="JXE16" s="63"/>
      <c r="JXI16" s="63"/>
      <c r="JXM16" s="63"/>
      <c r="JXQ16" s="63"/>
      <c r="JXU16" s="63"/>
      <c r="JXY16" s="63"/>
      <c r="JYC16" s="63"/>
      <c r="JYG16" s="63"/>
      <c r="JYK16" s="63"/>
      <c r="JYO16" s="63"/>
      <c r="JYS16" s="63"/>
      <c r="JYW16" s="63"/>
      <c r="JZA16" s="63"/>
      <c r="JZE16" s="63"/>
      <c r="JZI16" s="63"/>
      <c r="JZM16" s="63"/>
      <c r="JZQ16" s="63"/>
      <c r="JZU16" s="63"/>
      <c r="JZY16" s="63"/>
      <c r="KAC16" s="63"/>
      <c r="KAG16" s="63"/>
      <c r="KAK16" s="63"/>
      <c r="KAO16" s="63"/>
      <c r="KAS16" s="63"/>
      <c r="KAW16" s="63"/>
      <c r="KBA16" s="63"/>
      <c r="KBE16" s="63"/>
      <c r="KBI16" s="63"/>
      <c r="KBM16" s="63"/>
      <c r="KBQ16" s="63"/>
      <c r="KBU16" s="63"/>
      <c r="KBY16" s="63"/>
      <c r="KCC16" s="63"/>
      <c r="KCG16" s="63"/>
      <c r="KCK16" s="63"/>
      <c r="KCO16" s="63"/>
      <c r="KCS16" s="63"/>
      <c r="KCW16" s="63"/>
      <c r="KDA16" s="63"/>
      <c r="KDE16" s="63"/>
      <c r="KDI16" s="63"/>
      <c r="KDM16" s="63"/>
      <c r="KDQ16" s="63"/>
      <c r="KDU16" s="63"/>
      <c r="KDY16" s="63"/>
      <c r="KEC16" s="63"/>
      <c r="KEG16" s="63"/>
      <c r="KEK16" s="63"/>
      <c r="KEO16" s="63"/>
      <c r="KES16" s="63"/>
      <c r="KEW16" s="63"/>
      <c r="KFA16" s="63"/>
      <c r="KFE16" s="63"/>
      <c r="KFI16" s="63"/>
      <c r="KFM16" s="63"/>
      <c r="KFQ16" s="63"/>
      <c r="KFU16" s="63"/>
      <c r="KFY16" s="63"/>
      <c r="KGC16" s="63"/>
      <c r="KGG16" s="63"/>
      <c r="KGK16" s="63"/>
      <c r="KGO16" s="63"/>
      <c r="KGS16" s="63"/>
      <c r="KGW16" s="63"/>
      <c r="KHA16" s="63"/>
      <c r="KHE16" s="63"/>
      <c r="KHI16" s="63"/>
      <c r="KHM16" s="63"/>
      <c r="KHQ16" s="63"/>
      <c r="KHU16" s="63"/>
      <c r="KHY16" s="63"/>
      <c r="KIC16" s="63"/>
      <c r="KIG16" s="63"/>
      <c r="KIK16" s="63"/>
      <c r="KIO16" s="63"/>
      <c r="KIS16" s="63"/>
      <c r="KIW16" s="63"/>
      <c r="KJA16" s="63"/>
      <c r="KJE16" s="63"/>
      <c r="KJI16" s="63"/>
      <c r="KJM16" s="63"/>
      <c r="KJQ16" s="63"/>
      <c r="KJU16" s="63"/>
      <c r="KJY16" s="63"/>
      <c r="KKC16" s="63"/>
      <c r="KKG16" s="63"/>
      <c r="KKK16" s="63"/>
      <c r="KKO16" s="63"/>
      <c r="KKS16" s="63"/>
      <c r="KKW16" s="63"/>
      <c r="KLA16" s="63"/>
      <c r="KLE16" s="63"/>
      <c r="KLI16" s="63"/>
      <c r="KLM16" s="63"/>
      <c r="KLQ16" s="63"/>
      <c r="KLU16" s="63"/>
      <c r="KLY16" s="63"/>
      <c r="KMC16" s="63"/>
      <c r="KMG16" s="63"/>
      <c r="KMK16" s="63"/>
      <c r="KMO16" s="63"/>
      <c r="KMS16" s="63"/>
      <c r="KMW16" s="63"/>
      <c r="KNA16" s="63"/>
      <c r="KNE16" s="63"/>
      <c r="KNI16" s="63"/>
      <c r="KNM16" s="63"/>
      <c r="KNQ16" s="63"/>
      <c r="KNU16" s="63"/>
      <c r="KNY16" s="63"/>
      <c r="KOC16" s="63"/>
      <c r="KOG16" s="63"/>
      <c r="KOK16" s="63"/>
      <c r="KOO16" s="63"/>
      <c r="KOS16" s="63"/>
      <c r="KOW16" s="63"/>
      <c r="KPA16" s="63"/>
      <c r="KPE16" s="63"/>
      <c r="KPI16" s="63"/>
      <c r="KPM16" s="63"/>
      <c r="KPQ16" s="63"/>
      <c r="KPU16" s="63"/>
      <c r="KPY16" s="63"/>
      <c r="KQC16" s="63"/>
      <c r="KQG16" s="63"/>
      <c r="KQK16" s="63"/>
      <c r="KQO16" s="63"/>
      <c r="KQS16" s="63"/>
      <c r="KQW16" s="63"/>
      <c r="KRA16" s="63"/>
      <c r="KRE16" s="63"/>
      <c r="KRI16" s="63"/>
      <c r="KRM16" s="63"/>
      <c r="KRQ16" s="63"/>
      <c r="KRU16" s="63"/>
      <c r="KRY16" s="63"/>
      <c r="KSC16" s="63"/>
      <c r="KSG16" s="63"/>
      <c r="KSK16" s="63"/>
      <c r="KSO16" s="63"/>
      <c r="KSS16" s="63"/>
      <c r="KSW16" s="63"/>
      <c r="KTA16" s="63"/>
      <c r="KTE16" s="63"/>
      <c r="KTI16" s="63"/>
      <c r="KTM16" s="63"/>
      <c r="KTQ16" s="63"/>
      <c r="KTU16" s="63"/>
      <c r="KTY16" s="63"/>
      <c r="KUC16" s="63"/>
      <c r="KUG16" s="63"/>
      <c r="KUK16" s="63"/>
      <c r="KUO16" s="63"/>
      <c r="KUS16" s="63"/>
      <c r="KUW16" s="63"/>
      <c r="KVA16" s="63"/>
      <c r="KVE16" s="63"/>
      <c r="KVI16" s="63"/>
      <c r="KVM16" s="63"/>
      <c r="KVQ16" s="63"/>
      <c r="KVU16" s="63"/>
      <c r="KVY16" s="63"/>
      <c r="KWC16" s="63"/>
      <c r="KWG16" s="63"/>
      <c r="KWK16" s="63"/>
      <c r="KWO16" s="63"/>
      <c r="KWS16" s="63"/>
      <c r="KWW16" s="63"/>
      <c r="KXA16" s="63"/>
      <c r="KXE16" s="63"/>
      <c r="KXI16" s="63"/>
      <c r="KXM16" s="63"/>
      <c r="KXQ16" s="63"/>
      <c r="KXU16" s="63"/>
      <c r="KXY16" s="63"/>
      <c r="KYC16" s="63"/>
      <c r="KYG16" s="63"/>
      <c r="KYK16" s="63"/>
      <c r="KYO16" s="63"/>
      <c r="KYS16" s="63"/>
      <c r="KYW16" s="63"/>
      <c r="KZA16" s="63"/>
      <c r="KZE16" s="63"/>
      <c r="KZI16" s="63"/>
      <c r="KZM16" s="63"/>
      <c r="KZQ16" s="63"/>
      <c r="KZU16" s="63"/>
      <c r="KZY16" s="63"/>
      <c r="LAC16" s="63"/>
      <c r="LAG16" s="63"/>
      <c r="LAK16" s="63"/>
      <c r="LAO16" s="63"/>
      <c r="LAS16" s="63"/>
      <c r="LAW16" s="63"/>
      <c r="LBA16" s="63"/>
      <c r="LBE16" s="63"/>
      <c r="LBI16" s="63"/>
      <c r="LBM16" s="63"/>
      <c r="LBQ16" s="63"/>
      <c r="LBU16" s="63"/>
      <c r="LBY16" s="63"/>
      <c r="LCC16" s="63"/>
      <c r="LCG16" s="63"/>
      <c r="LCK16" s="63"/>
      <c r="LCO16" s="63"/>
      <c r="LCS16" s="63"/>
      <c r="LCW16" s="63"/>
      <c r="LDA16" s="63"/>
      <c r="LDE16" s="63"/>
      <c r="LDI16" s="63"/>
      <c r="LDM16" s="63"/>
      <c r="LDQ16" s="63"/>
      <c r="LDU16" s="63"/>
      <c r="LDY16" s="63"/>
      <c r="LEC16" s="63"/>
      <c r="LEG16" s="63"/>
      <c r="LEK16" s="63"/>
      <c r="LEO16" s="63"/>
      <c r="LES16" s="63"/>
      <c r="LEW16" s="63"/>
      <c r="LFA16" s="63"/>
      <c r="LFE16" s="63"/>
      <c r="LFI16" s="63"/>
      <c r="LFM16" s="63"/>
      <c r="LFQ16" s="63"/>
      <c r="LFU16" s="63"/>
      <c r="LFY16" s="63"/>
      <c r="LGC16" s="63"/>
      <c r="LGG16" s="63"/>
      <c r="LGK16" s="63"/>
      <c r="LGO16" s="63"/>
      <c r="LGS16" s="63"/>
      <c r="LGW16" s="63"/>
      <c r="LHA16" s="63"/>
      <c r="LHE16" s="63"/>
      <c r="LHI16" s="63"/>
      <c r="LHM16" s="63"/>
      <c r="LHQ16" s="63"/>
      <c r="LHU16" s="63"/>
      <c r="LHY16" s="63"/>
      <c r="LIC16" s="63"/>
      <c r="LIG16" s="63"/>
      <c r="LIK16" s="63"/>
      <c r="LIO16" s="63"/>
      <c r="LIS16" s="63"/>
      <c r="LIW16" s="63"/>
      <c r="LJA16" s="63"/>
      <c r="LJE16" s="63"/>
      <c r="LJI16" s="63"/>
      <c r="LJM16" s="63"/>
      <c r="LJQ16" s="63"/>
      <c r="LJU16" s="63"/>
      <c r="LJY16" s="63"/>
      <c r="LKC16" s="63"/>
      <c r="LKG16" s="63"/>
      <c r="LKK16" s="63"/>
      <c r="LKO16" s="63"/>
      <c r="LKS16" s="63"/>
      <c r="LKW16" s="63"/>
      <c r="LLA16" s="63"/>
      <c r="LLE16" s="63"/>
      <c r="LLI16" s="63"/>
      <c r="LLM16" s="63"/>
      <c r="LLQ16" s="63"/>
      <c r="LLU16" s="63"/>
      <c r="LLY16" s="63"/>
      <c r="LMC16" s="63"/>
      <c r="LMG16" s="63"/>
      <c r="LMK16" s="63"/>
      <c r="LMO16" s="63"/>
      <c r="LMS16" s="63"/>
      <c r="LMW16" s="63"/>
      <c r="LNA16" s="63"/>
      <c r="LNE16" s="63"/>
      <c r="LNI16" s="63"/>
      <c r="LNM16" s="63"/>
      <c r="LNQ16" s="63"/>
      <c r="LNU16" s="63"/>
      <c r="LNY16" s="63"/>
      <c r="LOC16" s="63"/>
      <c r="LOG16" s="63"/>
      <c r="LOK16" s="63"/>
      <c r="LOO16" s="63"/>
      <c r="LOS16" s="63"/>
      <c r="LOW16" s="63"/>
      <c r="LPA16" s="63"/>
      <c r="LPE16" s="63"/>
      <c r="LPI16" s="63"/>
      <c r="LPM16" s="63"/>
      <c r="LPQ16" s="63"/>
      <c r="LPU16" s="63"/>
      <c r="LPY16" s="63"/>
      <c r="LQC16" s="63"/>
      <c r="LQG16" s="63"/>
      <c r="LQK16" s="63"/>
      <c r="LQO16" s="63"/>
      <c r="LQS16" s="63"/>
      <c r="LQW16" s="63"/>
      <c r="LRA16" s="63"/>
      <c r="LRE16" s="63"/>
      <c r="LRI16" s="63"/>
      <c r="LRM16" s="63"/>
      <c r="LRQ16" s="63"/>
      <c r="LRU16" s="63"/>
      <c r="LRY16" s="63"/>
      <c r="LSC16" s="63"/>
      <c r="LSG16" s="63"/>
      <c r="LSK16" s="63"/>
      <c r="LSO16" s="63"/>
      <c r="LSS16" s="63"/>
      <c r="LSW16" s="63"/>
      <c r="LTA16" s="63"/>
      <c r="LTE16" s="63"/>
      <c r="LTI16" s="63"/>
      <c r="LTM16" s="63"/>
      <c r="LTQ16" s="63"/>
      <c r="LTU16" s="63"/>
      <c r="LTY16" s="63"/>
      <c r="LUC16" s="63"/>
      <c r="LUG16" s="63"/>
      <c r="LUK16" s="63"/>
      <c r="LUO16" s="63"/>
      <c r="LUS16" s="63"/>
      <c r="LUW16" s="63"/>
      <c r="LVA16" s="63"/>
      <c r="LVE16" s="63"/>
      <c r="LVI16" s="63"/>
      <c r="LVM16" s="63"/>
      <c r="LVQ16" s="63"/>
      <c r="LVU16" s="63"/>
      <c r="LVY16" s="63"/>
      <c r="LWC16" s="63"/>
      <c r="LWG16" s="63"/>
      <c r="LWK16" s="63"/>
      <c r="LWO16" s="63"/>
      <c r="LWS16" s="63"/>
      <c r="LWW16" s="63"/>
      <c r="LXA16" s="63"/>
      <c r="LXE16" s="63"/>
      <c r="LXI16" s="63"/>
      <c r="LXM16" s="63"/>
      <c r="LXQ16" s="63"/>
      <c r="LXU16" s="63"/>
      <c r="LXY16" s="63"/>
      <c r="LYC16" s="63"/>
      <c r="LYG16" s="63"/>
      <c r="LYK16" s="63"/>
      <c r="LYO16" s="63"/>
      <c r="LYS16" s="63"/>
      <c r="LYW16" s="63"/>
      <c r="LZA16" s="63"/>
      <c r="LZE16" s="63"/>
      <c r="LZI16" s="63"/>
      <c r="LZM16" s="63"/>
      <c r="LZQ16" s="63"/>
      <c r="LZU16" s="63"/>
      <c r="LZY16" s="63"/>
      <c r="MAC16" s="63"/>
      <c r="MAG16" s="63"/>
      <c r="MAK16" s="63"/>
      <c r="MAO16" s="63"/>
      <c r="MAS16" s="63"/>
      <c r="MAW16" s="63"/>
      <c r="MBA16" s="63"/>
      <c r="MBE16" s="63"/>
      <c r="MBI16" s="63"/>
      <c r="MBM16" s="63"/>
      <c r="MBQ16" s="63"/>
      <c r="MBU16" s="63"/>
      <c r="MBY16" s="63"/>
      <c r="MCC16" s="63"/>
      <c r="MCG16" s="63"/>
      <c r="MCK16" s="63"/>
      <c r="MCO16" s="63"/>
      <c r="MCS16" s="63"/>
      <c r="MCW16" s="63"/>
      <c r="MDA16" s="63"/>
      <c r="MDE16" s="63"/>
      <c r="MDI16" s="63"/>
      <c r="MDM16" s="63"/>
      <c r="MDQ16" s="63"/>
      <c r="MDU16" s="63"/>
      <c r="MDY16" s="63"/>
      <c r="MEC16" s="63"/>
      <c r="MEG16" s="63"/>
      <c r="MEK16" s="63"/>
      <c r="MEO16" s="63"/>
      <c r="MES16" s="63"/>
      <c r="MEW16" s="63"/>
      <c r="MFA16" s="63"/>
      <c r="MFE16" s="63"/>
      <c r="MFI16" s="63"/>
      <c r="MFM16" s="63"/>
      <c r="MFQ16" s="63"/>
      <c r="MFU16" s="63"/>
      <c r="MFY16" s="63"/>
      <c r="MGC16" s="63"/>
      <c r="MGG16" s="63"/>
      <c r="MGK16" s="63"/>
      <c r="MGO16" s="63"/>
      <c r="MGS16" s="63"/>
      <c r="MGW16" s="63"/>
      <c r="MHA16" s="63"/>
      <c r="MHE16" s="63"/>
      <c r="MHI16" s="63"/>
      <c r="MHM16" s="63"/>
      <c r="MHQ16" s="63"/>
      <c r="MHU16" s="63"/>
      <c r="MHY16" s="63"/>
      <c r="MIC16" s="63"/>
      <c r="MIG16" s="63"/>
      <c r="MIK16" s="63"/>
      <c r="MIO16" s="63"/>
      <c r="MIS16" s="63"/>
      <c r="MIW16" s="63"/>
      <c r="MJA16" s="63"/>
      <c r="MJE16" s="63"/>
      <c r="MJI16" s="63"/>
      <c r="MJM16" s="63"/>
      <c r="MJQ16" s="63"/>
      <c r="MJU16" s="63"/>
      <c r="MJY16" s="63"/>
      <c r="MKC16" s="63"/>
      <c r="MKG16" s="63"/>
      <c r="MKK16" s="63"/>
      <c r="MKO16" s="63"/>
      <c r="MKS16" s="63"/>
      <c r="MKW16" s="63"/>
      <c r="MLA16" s="63"/>
      <c r="MLE16" s="63"/>
      <c r="MLI16" s="63"/>
      <c r="MLM16" s="63"/>
      <c r="MLQ16" s="63"/>
      <c r="MLU16" s="63"/>
      <c r="MLY16" s="63"/>
      <c r="MMC16" s="63"/>
      <c r="MMG16" s="63"/>
      <c r="MMK16" s="63"/>
      <c r="MMO16" s="63"/>
      <c r="MMS16" s="63"/>
      <c r="MMW16" s="63"/>
      <c r="MNA16" s="63"/>
      <c r="MNE16" s="63"/>
      <c r="MNI16" s="63"/>
      <c r="MNM16" s="63"/>
      <c r="MNQ16" s="63"/>
      <c r="MNU16" s="63"/>
      <c r="MNY16" s="63"/>
      <c r="MOC16" s="63"/>
      <c r="MOG16" s="63"/>
      <c r="MOK16" s="63"/>
      <c r="MOO16" s="63"/>
      <c r="MOS16" s="63"/>
      <c r="MOW16" s="63"/>
      <c r="MPA16" s="63"/>
      <c r="MPE16" s="63"/>
      <c r="MPI16" s="63"/>
      <c r="MPM16" s="63"/>
      <c r="MPQ16" s="63"/>
      <c r="MPU16" s="63"/>
      <c r="MPY16" s="63"/>
      <c r="MQC16" s="63"/>
      <c r="MQG16" s="63"/>
      <c r="MQK16" s="63"/>
      <c r="MQO16" s="63"/>
      <c r="MQS16" s="63"/>
      <c r="MQW16" s="63"/>
      <c r="MRA16" s="63"/>
      <c r="MRE16" s="63"/>
      <c r="MRI16" s="63"/>
      <c r="MRM16" s="63"/>
      <c r="MRQ16" s="63"/>
      <c r="MRU16" s="63"/>
      <c r="MRY16" s="63"/>
      <c r="MSC16" s="63"/>
      <c r="MSG16" s="63"/>
      <c r="MSK16" s="63"/>
      <c r="MSO16" s="63"/>
      <c r="MSS16" s="63"/>
      <c r="MSW16" s="63"/>
      <c r="MTA16" s="63"/>
      <c r="MTE16" s="63"/>
      <c r="MTI16" s="63"/>
      <c r="MTM16" s="63"/>
      <c r="MTQ16" s="63"/>
      <c r="MTU16" s="63"/>
      <c r="MTY16" s="63"/>
      <c r="MUC16" s="63"/>
      <c r="MUG16" s="63"/>
      <c r="MUK16" s="63"/>
      <c r="MUO16" s="63"/>
      <c r="MUS16" s="63"/>
      <c r="MUW16" s="63"/>
      <c r="MVA16" s="63"/>
      <c r="MVE16" s="63"/>
      <c r="MVI16" s="63"/>
      <c r="MVM16" s="63"/>
      <c r="MVQ16" s="63"/>
      <c r="MVU16" s="63"/>
      <c r="MVY16" s="63"/>
      <c r="MWC16" s="63"/>
      <c r="MWG16" s="63"/>
      <c r="MWK16" s="63"/>
      <c r="MWO16" s="63"/>
      <c r="MWS16" s="63"/>
      <c r="MWW16" s="63"/>
      <c r="MXA16" s="63"/>
      <c r="MXE16" s="63"/>
      <c r="MXI16" s="63"/>
      <c r="MXM16" s="63"/>
      <c r="MXQ16" s="63"/>
      <c r="MXU16" s="63"/>
      <c r="MXY16" s="63"/>
      <c r="MYC16" s="63"/>
      <c r="MYG16" s="63"/>
      <c r="MYK16" s="63"/>
      <c r="MYO16" s="63"/>
      <c r="MYS16" s="63"/>
      <c r="MYW16" s="63"/>
      <c r="MZA16" s="63"/>
      <c r="MZE16" s="63"/>
      <c r="MZI16" s="63"/>
      <c r="MZM16" s="63"/>
      <c r="MZQ16" s="63"/>
      <c r="MZU16" s="63"/>
      <c r="MZY16" s="63"/>
      <c r="NAC16" s="63"/>
      <c r="NAG16" s="63"/>
      <c r="NAK16" s="63"/>
      <c r="NAO16" s="63"/>
      <c r="NAS16" s="63"/>
      <c r="NAW16" s="63"/>
      <c r="NBA16" s="63"/>
      <c r="NBE16" s="63"/>
      <c r="NBI16" s="63"/>
      <c r="NBM16" s="63"/>
      <c r="NBQ16" s="63"/>
      <c r="NBU16" s="63"/>
      <c r="NBY16" s="63"/>
      <c r="NCC16" s="63"/>
      <c r="NCG16" s="63"/>
      <c r="NCK16" s="63"/>
      <c r="NCO16" s="63"/>
      <c r="NCS16" s="63"/>
      <c r="NCW16" s="63"/>
      <c r="NDA16" s="63"/>
      <c r="NDE16" s="63"/>
      <c r="NDI16" s="63"/>
      <c r="NDM16" s="63"/>
      <c r="NDQ16" s="63"/>
      <c r="NDU16" s="63"/>
      <c r="NDY16" s="63"/>
      <c r="NEC16" s="63"/>
      <c r="NEG16" s="63"/>
      <c r="NEK16" s="63"/>
      <c r="NEO16" s="63"/>
      <c r="NES16" s="63"/>
      <c r="NEW16" s="63"/>
      <c r="NFA16" s="63"/>
      <c r="NFE16" s="63"/>
      <c r="NFI16" s="63"/>
      <c r="NFM16" s="63"/>
      <c r="NFQ16" s="63"/>
      <c r="NFU16" s="63"/>
      <c r="NFY16" s="63"/>
      <c r="NGC16" s="63"/>
      <c r="NGG16" s="63"/>
      <c r="NGK16" s="63"/>
      <c r="NGO16" s="63"/>
      <c r="NGS16" s="63"/>
      <c r="NGW16" s="63"/>
      <c r="NHA16" s="63"/>
      <c r="NHE16" s="63"/>
      <c r="NHI16" s="63"/>
      <c r="NHM16" s="63"/>
      <c r="NHQ16" s="63"/>
      <c r="NHU16" s="63"/>
      <c r="NHY16" s="63"/>
      <c r="NIC16" s="63"/>
      <c r="NIG16" s="63"/>
      <c r="NIK16" s="63"/>
      <c r="NIO16" s="63"/>
      <c r="NIS16" s="63"/>
      <c r="NIW16" s="63"/>
      <c r="NJA16" s="63"/>
      <c r="NJE16" s="63"/>
      <c r="NJI16" s="63"/>
      <c r="NJM16" s="63"/>
      <c r="NJQ16" s="63"/>
      <c r="NJU16" s="63"/>
      <c r="NJY16" s="63"/>
      <c r="NKC16" s="63"/>
      <c r="NKG16" s="63"/>
      <c r="NKK16" s="63"/>
      <c r="NKO16" s="63"/>
      <c r="NKS16" s="63"/>
      <c r="NKW16" s="63"/>
      <c r="NLA16" s="63"/>
      <c r="NLE16" s="63"/>
      <c r="NLI16" s="63"/>
      <c r="NLM16" s="63"/>
      <c r="NLQ16" s="63"/>
      <c r="NLU16" s="63"/>
      <c r="NLY16" s="63"/>
      <c r="NMC16" s="63"/>
      <c r="NMG16" s="63"/>
      <c r="NMK16" s="63"/>
      <c r="NMO16" s="63"/>
      <c r="NMS16" s="63"/>
      <c r="NMW16" s="63"/>
      <c r="NNA16" s="63"/>
      <c r="NNE16" s="63"/>
      <c r="NNI16" s="63"/>
      <c r="NNM16" s="63"/>
      <c r="NNQ16" s="63"/>
      <c r="NNU16" s="63"/>
      <c r="NNY16" s="63"/>
      <c r="NOC16" s="63"/>
      <c r="NOG16" s="63"/>
      <c r="NOK16" s="63"/>
      <c r="NOO16" s="63"/>
      <c r="NOS16" s="63"/>
      <c r="NOW16" s="63"/>
      <c r="NPA16" s="63"/>
      <c r="NPE16" s="63"/>
      <c r="NPI16" s="63"/>
      <c r="NPM16" s="63"/>
      <c r="NPQ16" s="63"/>
      <c r="NPU16" s="63"/>
      <c r="NPY16" s="63"/>
      <c r="NQC16" s="63"/>
      <c r="NQG16" s="63"/>
      <c r="NQK16" s="63"/>
      <c r="NQO16" s="63"/>
      <c r="NQS16" s="63"/>
      <c r="NQW16" s="63"/>
      <c r="NRA16" s="63"/>
      <c r="NRE16" s="63"/>
      <c r="NRI16" s="63"/>
      <c r="NRM16" s="63"/>
      <c r="NRQ16" s="63"/>
      <c r="NRU16" s="63"/>
      <c r="NRY16" s="63"/>
      <c r="NSC16" s="63"/>
      <c r="NSG16" s="63"/>
      <c r="NSK16" s="63"/>
      <c r="NSO16" s="63"/>
      <c r="NSS16" s="63"/>
      <c r="NSW16" s="63"/>
      <c r="NTA16" s="63"/>
      <c r="NTE16" s="63"/>
      <c r="NTI16" s="63"/>
      <c r="NTM16" s="63"/>
      <c r="NTQ16" s="63"/>
      <c r="NTU16" s="63"/>
      <c r="NTY16" s="63"/>
      <c r="NUC16" s="63"/>
      <c r="NUG16" s="63"/>
      <c r="NUK16" s="63"/>
      <c r="NUO16" s="63"/>
      <c r="NUS16" s="63"/>
      <c r="NUW16" s="63"/>
      <c r="NVA16" s="63"/>
      <c r="NVE16" s="63"/>
      <c r="NVI16" s="63"/>
      <c r="NVM16" s="63"/>
      <c r="NVQ16" s="63"/>
      <c r="NVU16" s="63"/>
      <c r="NVY16" s="63"/>
      <c r="NWC16" s="63"/>
      <c r="NWG16" s="63"/>
      <c r="NWK16" s="63"/>
      <c r="NWO16" s="63"/>
      <c r="NWS16" s="63"/>
      <c r="NWW16" s="63"/>
      <c r="NXA16" s="63"/>
      <c r="NXE16" s="63"/>
      <c r="NXI16" s="63"/>
      <c r="NXM16" s="63"/>
      <c r="NXQ16" s="63"/>
      <c r="NXU16" s="63"/>
      <c r="NXY16" s="63"/>
      <c r="NYC16" s="63"/>
      <c r="NYG16" s="63"/>
      <c r="NYK16" s="63"/>
      <c r="NYO16" s="63"/>
      <c r="NYS16" s="63"/>
      <c r="NYW16" s="63"/>
      <c r="NZA16" s="63"/>
      <c r="NZE16" s="63"/>
      <c r="NZI16" s="63"/>
      <c r="NZM16" s="63"/>
      <c r="NZQ16" s="63"/>
      <c r="NZU16" s="63"/>
      <c r="NZY16" s="63"/>
      <c r="OAC16" s="63"/>
      <c r="OAG16" s="63"/>
      <c r="OAK16" s="63"/>
      <c r="OAO16" s="63"/>
      <c r="OAS16" s="63"/>
      <c r="OAW16" s="63"/>
      <c r="OBA16" s="63"/>
      <c r="OBE16" s="63"/>
      <c r="OBI16" s="63"/>
      <c r="OBM16" s="63"/>
      <c r="OBQ16" s="63"/>
      <c r="OBU16" s="63"/>
      <c r="OBY16" s="63"/>
      <c r="OCC16" s="63"/>
      <c r="OCG16" s="63"/>
      <c r="OCK16" s="63"/>
      <c r="OCO16" s="63"/>
      <c r="OCS16" s="63"/>
      <c r="OCW16" s="63"/>
      <c r="ODA16" s="63"/>
      <c r="ODE16" s="63"/>
      <c r="ODI16" s="63"/>
      <c r="ODM16" s="63"/>
      <c r="ODQ16" s="63"/>
      <c r="ODU16" s="63"/>
      <c r="ODY16" s="63"/>
      <c r="OEC16" s="63"/>
      <c r="OEG16" s="63"/>
      <c r="OEK16" s="63"/>
      <c r="OEO16" s="63"/>
      <c r="OES16" s="63"/>
      <c r="OEW16" s="63"/>
      <c r="OFA16" s="63"/>
      <c r="OFE16" s="63"/>
      <c r="OFI16" s="63"/>
      <c r="OFM16" s="63"/>
      <c r="OFQ16" s="63"/>
      <c r="OFU16" s="63"/>
      <c r="OFY16" s="63"/>
      <c r="OGC16" s="63"/>
      <c r="OGG16" s="63"/>
      <c r="OGK16" s="63"/>
      <c r="OGO16" s="63"/>
      <c r="OGS16" s="63"/>
      <c r="OGW16" s="63"/>
      <c r="OHA16" s="63"/>
      <c r="OHE16" s="63"/>
      <c r="OHI16" s="63"/>
      <c r="OHM16" s="63"/>
      <c r="OHQ16" s="63"/>
      <c r="OHU16" s="63"/>
      <c r="OHY16" s="63"/>
      <c r="OIC16" s="63"/>
      <c r="OIG16" s="63"/>
      <c r="OIK16" s="63"/>
      <c r="OIO16" s="63"/>
      <c r="OIS16" s="63"/>
      <c r="OIW16" s="63"/>
      <c r="OJA16" s="63"/>
      <c r="OJE16" s="63"/>
      <c r="OJI16" s="63"/>
      <c r="OJM16" s="63"/>
      <c r="OJQ16" s="63"/>
      <c r="OJU16" s="63"/>
      <c r="OJY16" s="63"/>
      <c r="OKC16" s="63"/>
      <c r="OKG16" s="63"/>
      <c r="OKK16" s="63"/>
      <c r="OKO16" s="63"/>
      <c r="OKS16" s="63"/>
      <c r="OKW16" s="63"/>
      <c r="OLA16" s="63"/>
      <c r="OLE16" s="63"/>
      <c r="OLI16" s="63"/>
      <c r="OLM16" s="63"/>
      <c r="OLQ16" s="63"/>
      <c r="OLU16" s="63"/>
      <c r="OLY16" s="63"/>
      <c r="OMC16" s="63"/>
      <c r="OMG16" s="63"/>
      <c r="OMK16" s="63"/>
      <c r="OMO16" s="63"/>
      <c r="OMS16" s="63"/>
      <c r="OMW16" s="63"/>
      <c r="ONA16" s="63"/>
      <c r="ONE16" s="63"/>
      <c r="ONI16" s="63"/>
      <c r="ONM16" s="63"/>
      <c r="ONQ16" s="63"/>
      <c r="ONU16" s="63"/>
      <c r="ONY16" s="63"/>
      <c r="OOC16" s="63"/>
      <c r="OOG16" s="63"/>
      <c r="OOK16" s="63"/>
      <c r="OOO16" s="63"/>
      <c r="OOS16" s="63"/>
      <c r="OOW16" s="63"/>
      <c r="OPA16" s="63"/>
      <c r="OPE16" s="63"/>
      <c r="OPI16" s="63"/>
      <c r="OPM16" s="63"/>
      <c r="OPQ16" s="63"/>
      <c r="OPU16" s="63"/>
      <c r="OPY16" s="63"/>
      <c r="OQC16" s="63"/>
      <c r="OQG16" s="63"/>
      <c r="OQK16" s="63"/>
      <c r="OQO16" s="63"/>
      <c r="OQS16" s="63"/>
      <c r="OQW16" s="63"/>
      <c r="ORA16" s="63"/>
      <c r="ORE16" s="63"/>
      <c r="ORI16" s="63"/>
      <c r="ORM16" s="63"/>
      <c r="ORQ16" s="63"/>
      <c r="ORU16" s="63"/>
      <c r="ORY16" s="63"/>
      <c r="OSC16" s="63"/>
      <c r="OSG16" s="63"/>
      <c r="OSK16" s="63"/>
      <c r="OSO16" s="63"/>
      <c r="OSS16" s="63"/>
      <c r="OSW16" s="63"/>
      <c r="OTA16" s="63"/>
      <c r="OTE16" s="63"/>
      <c r="OTI16" s="63"/>
      <c r="OTM16" s="63"/>
      <c r="OTQ16" s="63"/>
      <c r="OTU16" s="63"/>
      <c r="OTY16" s="63"/>
      <c r="OUC16" s="63"/>
      <c r="OUG16" s="63"/>
      <c r="OUK16" s="63"/>
      <c r="OUO16" s="63"/>
      <c r="OUS16" s="63"/>
      <c r="OUW16" s="63"/>
      <c r="OVA16" s="63"/>
      <c r="OVE16" s="63"/>
      <c r="OVI16" s="63"/>
      <c r="OVM16" s="63"/>
      <c r="OVQ16" s="63"/>
      <c r="OVU16" s="63"/>
      <c r="OVY16" s="63"/>
      <c r="OWC16" s="63"/>
      <c r="OWG16" s="63"/>
      <c r="OWK16" s="63"/>
      <c r="OWO16" s="63"/>
      <c r="OWS16" s="63"/>
      <c r="OWW16" s="63"/>
      <c r="OXA16" s="63"/>
      <c r="OXE16" s="63"/>
      <c r="OXI16" s="63"/>
      <c r="OXM16" s="63"/>
      <c r="OXQ16" s="63"/>
      <c r="OXU16" s="63"/>
      <c r="OXY16" s="63"/>
      <c r="OYC16" s="63"/>
      <c r="OYG16" s="63"/>
      <c r="OYK16" s="63"/>
      <c r="OYO16" s="63"/>
      <c r="OYS16" s="63"/>
      <c r="OYW16" s="63"/>
      <c r="OZA16" s="63"/>
      <c r="OZE16" s="63"/>
      <c r="OZI16" s="63"/>
      <c r="OZM16" s="63"/>
      <c r="OZQ16" s="63"/>
      <c r="OZU16" s="63"/>
      <c r="OZY16" s="63"/>
      <c r="PAC16" s="63"/>
      <c r="PAG16" s="63"/>
      <c r="PAK16" s="63"/>
      <c r="PAO16" s="63"/>
      <c r="PAS16" s="63"/>
      <c r="PAW16" s="63"/>
      <c r="PBA16" s="63"/>
      <c r="PBE16" s="63"/>
      <c r="PBI16" s="63"/>
      <c r="PBM16" s="63"/>
      <c r="PBQ16" s="63"/>
      <c r="PBU16" s="63"/>
      <c r="PBY16" s="63"/>
      <c r="PCC16" s="63"/>
      <c r="PCG16" s="63"/>
      <c r="PCK16" s="63"/>
      <c r="PCO16" s="63"/>
      <c r="PCS16" s="63"/>
      <c r="PCW16" s="63"/>
      <c r="PDA16" s="63"/>
      <c r="PDE16" s="63"/>
      <c r="PDI16" s="63"/>
      <c r="PDM16" s="63"/>
      <c r="PDQ16" s="63"/>
      <c r="PDU16" s="63"/>
      <c r="PDY16" s="63"/>
      <c r="PEC16" s="63"/>
      <c r="PEG16" s="63"/>
      <c r="PEK16" s="63"/>
      <c r="PEO16" s="63"/>
      <c r="PES16" s="63"/>
      <c r="PEW16" s="63"/>
      <c r="PFA16" s="63"/>
      <c r="PFE16" s="63"/>
      <c r="PFI16" s="63"/>
      <c r="PFM16" s="63"/>
      <c r="PFQ16" s="63"/>
      <c r="PFU16" s="63"/>
      <c r="PFY16" s="63"/>
      <c r="PGC16" s="63"/>
      <c r="PGG16" s="63"/>
      <c r="PGK16" s="63"/>
      <c r="PGO16" s="63"/>
      <c r="PGS16" s="63"/>
      <c r="PGW16" s="63"/>
      <c r="PHA16" s="63"/>
      <c r="PHE16" s="63"/>
      <c r="PHI16" s="63"/>
      <c r="PHM16" s="63"/>
      <c r="PHQ16" s="63"/>
      <c r="PHU16" s="63"/>
      <c r="PHY16" s="63"/>
      <c r="PIC16" s="63"/>
      <c r="PIG16" s="63"/>
      <c r="PIK16" s="63"/>
      <c r="PIO16" s="63"/>
      <c r="PIS16" s="63"/>
      <c r="PIW16" s="63"/>
      <c r="PJA16" s="63"/>
      <c r="PJE16" s="63"/>
      <c r="PJI16" s="63"/>
      <c r="PJM16" s="63"/>
      <c r="PJQ16" s="63"/>
      <c r="PJU16" s="63"/>
      <c r="PJY16" s="63"/>
      <c r="PKC16" s="63"/>
      <c r="PKG16" s="63"/>
      <c r="PKK16" s="63"/>
      <c r="PKO16" s="63"/>
      <c r="PKS16" s="63"/>
      <c r="PKW16" s="63"/>
      <c r="PLA16" s="63"/>
      <c r="PLE16" s="63"/>
      <c r="PLI16" s="63"/>
      <c r="PLM16" s="63"/>
      <c r="PLQ16" s="63"/>
      <c r="PLU16" s="63"/>
      <c r="PLY16" s="63"/>
      <c r="PMC16" s="63"/>
      <c r="PMG16" s="63"/>
      <c r="PMK16" s="63"/>
      <c r="PMO16" s="63"/>
      <c r="PMS16" s="63"/>
      <c r="PMW16" s="63"/>
      <c r="PNA16" s="63"/>
      <c r="PNE16" s="63"/>
      <c r="PNI16" s="63"/>
      <c r="PNM16" s="63"/>
      <c r="PNQ16" s="63"/>
      <c r="PNU16" s="63"/>
      <c r="PNY16" s="63"/>
      <c r="POC16" s="63"/>
      <c r="POG16" s="63"/>
      <c r="POK16" s="63"/>
      <c r="POO16" s="63"/>
      <c r="POS16" s="63"/>
      <c r="POW16" s="63"/>
      <c r="PPA16" s="63"/>
      <c r="PPE16" s="63"/>
      <c r="PPI16" s="63"/>
      <c r="PPM16" s="63"/>
      <c r="PPQ16" s="63"/>
      <c r="PPU16" s="63"/>
      <c r="PPY16" s="63"/>
      <c r="PQC16" s="63"/>
      <c r="PQG16" s="63"/>
      <c r="PQK16" s="63"/>
      <c r="PQO16" s="63"/>
      <c r="PQS16" s="63"/>
      <c r="PQW16" s="63"/>
      <c r="PRA16" s="63"/>
      <c r="PRE16" s="63"/>
      <c r="PRI16" s="63"/>
      <c r="PRM16" s="63"/>
      <c r="PRQ16" s="63"/>
      <c r="PRU16" s="63"/>
      <c r="PRY16" s="63"/>
      <c r="PSC16" s="63"/>
      <c r="PSG16" s="63"/>
      <c r="PSK16" s="63"/>
      <c r="PSO16" s="63"/>
      <c r="PSS16" s="63"/>
      <c r="PSW16" s="63"/>
      <c r="PTA16" s="63"/>
      <c r="PTE16" s="63"/>
      <c r="PTI16" s="63"/>
      <c r="PTM16" s="63"/>
      <c r="PTQ16" s="63"/>
      <c r="PTU16" s="63"/>
      <c r="PTY16" s="63"/>
      <c r="PUC16" s="63"/>
      <c r="PUG16" s="63"/>
      <c r="PUK16" s="63"/>
      <c r="PUO16" s="63"/>
      <c r="PUS16" s="63"/>
      <c r="PUW16" s="63"/>
      <c r="PVA16" s="63"/>
      <c r="PVE16" s="63"/>
      <c r="PVI16" s="63"/>
      <c r="PVM16" s="63"/>
      <c r="PVQ16" s="63"/>
      <c r="PVU16" s="63"/>
      <c r="PVY16" s="63"/>
      <c r="PWC16" s="63"/>
      <c r="PWG16" s="63"/>
      <c r="PWK16" s="63"/>
      <c r="PWO16" s="63"/>
      <c r="PWS16" s="63"/>
      <c r="PWW16" s="63"/>
      <c r="PXA16" s="63"/>
      <c r="PXE16" s="63"/>
      <c r="PXI16" s="63"/>
      <c r="PXM16" s="63"/>
      <c r="PXQ16" s="63"/>
      <c r="PXU16" s="63"/>
      <c r="PXY16" s="63"/>
      <c r="PYC16" s="63"/>
      <c r="PYG16" s="63"/>
      <c r="PYK16" s="63"/>
      <c r="PYO16" s="63"/>
      <c r="PYS16" s="63"/>
      <c r="PYW16" s="63"/>
      <c r="PZA16" s="63"/>
      <c r="PZE16" s="63"/>
      <c r="PZI16" s="63"/>
      <c r="PZM16" s="63"/>
      <c r="PZQ16" s="63"/>
      <c r="PZU16" s="63"/>
      <c r="PZY16" s="63"/>
      <c r="QAC16" s="63"/>
      <c r="QAG16" s="63"/>
      <c r="QAK16" s="63"/>
      <c r="QAO16" s="63"/>
      <c r="QAS16" s="63"/>
      <c r="QAW16" s="63"/>
      <c r="QBA16" s="63"/>
      <c r="QBE16" s="63"/>
      <c r="QBI16" s="63"/>
      <c r="QBM16" s="63"/>
      <c r="QBQ16" s="63"/>
      <c r="QBU16" s="63"/>
      <c r="QBY16" s="63"/>
      <c r="QCC16" s="63"/>
      <c r="QCG16" s="63"/>
      <c r="QCK16" s="63"/>
      <c r="QCO16" s="63"/>
      <c r="QCS16" s="63"/>
      <c r="QCW16" s="63"/>
      <c r="QDA16" s="63"/>
      <c r="QDE16" s="63"/>
      <c r="QDI16" s="63"/>
      <c r="QDM16" s="63"/>
      <c r="QDQ16" s="63"/>
      <c r="QDU16" s="63"/>
      <c r="QDY16" s="63"/>
      <c r="QEC16" s="63"/>
      <c r="QEG16" s="63"/>
      <c r="QEK16" s="63"/>
      <c r="QEO16" s="63"/>
      <c r="QES16" s="63"/>
      <c r="QEW16" s="63"/>
      <c r="QFA16" s="63"/>
      <c r="QFE16" s="63"/>
      <c r="QFI16" s="63"/>
      <c r="QFM16" s="63"/>
      <c r="QFQ16" s="63"/>
      <c r="QFU16" s="63"/>
      <c r="QFY16" s="63"/>
      <c r="QGC16" s="63"/>
      <c r="QGG16" s="63"/>
      <c r="QGK16" s="63"/>
      <c r="QGO16" s="63"/>
      <c r="QGS16" s="63"/>
      <c r="QGW16" s="63"/>
      <c r="QHA16" s="63"/>
      <c r="QHE16" s="63"/>
      <c r="QHI16" s="63"/>
      <c r="QHM16" s="63"/>
      <c r="QHQ16" s="63"/>
      <c r="QHU16" s="63"/>
      <c r="QHY16" s="63"/>
      <c r="QIC16" s="63"/>
      <c r="QIG16" s="63"/>
      <c r="QIK16" s="63"/>
      <c r="QIO16" s="63"/>
      <c r="QIS16" s="63"/>
      <c r="QIW16" s="63"/>
      <c r="QJA16" s="63"/>
      <c r="QJE16" s="63"/>
      <c r="QJI16" s="63"/>
      <c r="QJM16" s="63"/>
      <c r="QJQ16" s="63"/>
      <c r="QJU16" s="63"/>
      <c r="QJY16" s="63"/>
      <c r="QKC16" s="63"/>
      <c r="QKG16" s="63"/>
      <c r="QKK16" s="63"/>
      <c r="QKO16" s="63"/>
      <c r="QKS16" s="63"/>
      <c r="QKW16" s="63"/>
      <c r="QLA16" s="63"/>
      <c r="QLE16" s="63"/>
      <c r="QLI16" s="63"/>
      <c r="QLM16" s="63"/>
      <c r="QLQ16" s="63"/>
      <c r="QLU16" s="63"/>
      <c r="QLY16" s="63"/>
      <c r="QMC16" s="63"/>
      <c r="QMG16" s="63"/>
      <c r="QMK16" s="63"/>
      <c r="QMO16" s="63"/>
      <c r="QMS16" s="63"/>
      <c r="QMW16" s="63"/>
      <c r="QNA16" s="63"/>
      <c r="QNE16" s="63"/>
      <c r="QNI16" s="63"/>
      <c r="QNM16" s="63"/>
      <c r="QNQ16" s="63"/>
      <c r="QNU16" s="63"/>
      <c r="QNY16" s="63"/>
      <c r="QOC16" s="63"/>
      <c r="QOG16" s="63"/>
      <c r="QOK16" s="63"/>
      <c r="QOO16" s="63"/>
      <c r="QOS16" s="63"/>
      <c r="QOW16" s="63"/>
      <c r="QPA16" s="63"/>
      <c r="QPE16" s="63"/>
      <c r="QPI16" s="63"/>
      <c r="QPM16" s="63"/>
      <c r="QPQ16" s="63"/>
      <c r="QPU16" s="63"/>
      <c r="QPY16" s="63"/>
      <c r="QQC16" s="63"/>
      <c r="QQG16" s="63"/>
      <c r="QQK16" s="63"/>
      <c r="QQO16" s="63"/>
      <c r="QQS16" s="63"/>
      <c r="QQW16" s="63"/>
      <c r="QRA16" s="63"/>
      <c r="QRE16" s="63"/>
      <c r="QRI16" s="63"/>
      <c r="QRM16" s="63"/>
      <c r="QRQ16" s="63"/>
      <c r="QRU16" s="63"/>
      <c r="QRY16" s="63"/>
      <c r="QSC16" s="63"/>
      <c r="QSG16" s="63"/>
      <c r="QSK16" s="63"/>
      <c r="QSO16" s="63"/>
      <c r="QSS16" s="63"/>
      <c r="QSW16" s="63"/>
      <c r="QTA16" s="63"/>
      <c r="QTE16" s="63"/>
      <c r="QTI16" s="63"/>
      <c r="QTM16" s="63"/>
      <c r="QTQ16" s="63"/>
      <c r="QTU16" s="63"/>
      <c r="QTY16" s="63"/>
      <c r="QUC16" s="63"/>
      <c r="QUG16" s="63"/>
      <c r="QUK16" s="63"/>
      <c r="QUO16" s="63"/>
      <c r="QUS16" s="63"/>
      <c r="QUW16" s="63"/>
      <c r="QVA16" s="63"/>
      <c r="QVE16" s="63"/>
      <c r="QVI16" s="63"/>
      <c r="QVM16" s="63"/>
      <c r="QVQ16" s="63"/>
      <c r="QVU16" s="63"/>
      <c r="QVY16" s="63"/>
      <c r="QWC16" s="63"/>
      <c r="QWG16" s="63"/>
      <c r="QWK16" s="63"/>
      <c r="QWO16" s="63"/>
      <c r="QWS16" s="63"/>
      <c r="QWW16" s="63"/>
      <c r="QXA16" s="63"/>
      <c r="QXE16" s="63"/>
      <c r="QXI16" s="63"/>
      <c r="QXM16" s="63"/>
      <c r="QXQ16" s="63"/>
      <c r="QXU16" s="63"/>
      <c r="QXY16" s="63"/>
      <c r="QYC16" s="63"/>
      <c r="QYG16" s="63"/>
      <c r="QYK16" s="63"/>
      <c r="QYO16" s="63"/>
      <c r="QYS16" s="63"/>
      <c r="QYW16" s="63"/>
      <c r="QZA16" s="63"/>
      <c r="QZE16" s="63"/>
      <c r="QZI16" s="63"/>
      <c r="QZM16" s="63"/>
      <c r="QZQ16" s="63"/>
      <c r="QZU16" s="63"/>
      <c r="QZY16" s="63"/>
      <c r="RAC16" s="63"/>
      <c r="RAG16" s="63"/>
      <c r="RAK16" s="63"/>
      <c r="RAO16" s="63"/>
      <c r="RAS16" s="63"/>
      <c r="RAW16" s="63"/>
      <c r="RBA16" s="63"/>
      <c r="RBE16" s="63"/>
      <c r="RBI16" s="63"/>
      <c r="RBM16" s="63"/>
      <c r="RBQ16" s="63"/>
      <c r="RBU16" s="63"/>
      <c r="RBY16" s="63"/>
      <c r="RCC16" s="63"/>
      <c r="RCG16" s="63"/>
      <c r="RCK16" s="63"/>
      <c r="RCO16" s="63"/>
      <c r="RCS16" s="63"/>
      <c r="RCW16" s="63"/>
      <c r="RDA16" s="63"/>
      <c r="RDE16" s="63"/>
      <c r="RDI16" s="63"/>
      <c r="RDM16" s="63"/>
      <c r="RDQ16" s="63"/>
      <c r="RDU16" s="63"/>
      <c r="RDY16" s="63"/>
      <c r="REC16" s="63"/>
      <c r="REG16" s="63"/>
      <c r="REK16" s="63"/>
      <c r="REO16" s="63"/>
      <c r="RES16" s="63"/>
      <c r="REW16" s="63"/>
      <c r="RFA16" s="63"/>
      <c r="RFE16" s="63"/>
      <c r="RFI16" s="63"/>
      <c r="RFM16" s="63"/>
      <c r="RFQ16" s="63"/>
      <c r="RFU16" s="63"/>
      <c r="RFY16" s="63"/>
      <c r="RGC16" s="63"/>
      <c r="RGG16" s="63"/>
      <c r="RGK16" s="63"/>
      <c r="RGO16" s="63"/>
      <c r="RGS16" s="63"/>
      <c r="RGW16" s="63"/>
      <c r="RHA16" s="63"/>
      <c r="RHE16" s="63"/>
      <c r="RHI16" s="63"/>
      <c r="RHM16" s="63"/>
      <c r="RHQ16" s="63"/>
      <c r="RHU16" s="63"/>
      <c r="RHY16" s="63"/>
      <c r="RIC16" s="63"/>
      <c r="RIG16" s="63"/>
      <c r="RIK16" s="63"/>
      <c r="RIO16" s="63"/>
      <c r="RIS16" s="63"/>
      <c r="RIW16" s="63"/>
      <c r="RJA16" s="63"/>
      <c r="RJE16" s="63"/>
      <c r="RJI16" s="63"/>
      <c r="RJM16" s="63"/>
      <c r="RJQ16" s="63"/>
      <c r="RJU16" s="63"/>
      <c r="RJY16" s="63"/>
      <c r="RKC16" s="63"/>
      <c r="RKG16" s="63"/>
      <c r="RKK16" s="63"/>
      <c r="RKO16" s="63"/>
      <c r="RKS16" s="63"/>
      <c r="RKW16" s="63"/>
      <c r="RLA16" s="63"/>
      <c r="RLE16" s="63"/>
      <c r="RLI16" s="63"/>
      <c r="RLM16" s="63"/>
      <c r="RLQ16" s="63"/>
      <c r="RLU16" s="63"/>
      <c r="RLY16" s="63"/>
      <c r="RMC16" s="63"/>
      <c r="RMG16" s="63"/>
      <c r="RMK16" s="63"/>
      <c r="RMO16" s="63"/>
      <c r="RMS16" s="63"/>
      <c r="RMW16" s="63"/>
      <c r="RNA16" s="63"/>
      <c r="RNE16" s="63"/>
      <c r="RNI16" s="63"/>
      <c r="RNM16" s="63"/>
      <c r="RNQ16" s="63"/>
      <c r="RNU16" s="63"/>
      <c r="RNY16" s="63"/>
      <c r="ROC16" s="63"/>
      <c r="ROG16" s="63"/>
      <c r="ROK16" s="63"/>
      <c r="ROO16" s="63"/>
      <c r="ROS16" s="63"/>
      <c r="ROW16" s="63"/>
      <c r="RPA16" s="63"/>
      <c r="RPE16" s="63"/>
      <c r="RPI16" s="63"/>
      <c r="RPM16" s="63"/>
      <c r="RPQ16" s="63"/>
      <c r="RPU16" s="63"/>
      <c r="RPY16" s="63"/>
      <c r="RQC16" s="63"/>
      <c r="RQG16" s="63"/>
      <c r="RQK16" s="63"/>
      <c r="RQO16" s="63"/>
      <c r="RQS16" s="63"/>
      <c r="RQW16" s="63"/>
      <c r="RRA16" s="63"/>
      <c r="RRE16" s="63"/>
      <c r="RRI16" s="63"/>
      <c r="RRM16" s="63"/>
      <c r="RRQ16" s="63"/>
      <c r="RRU16" s="63"/>
      <c r="RRY16" s="63"/>
      <c r="RSC16" s="63"/>
      <c r="RSG16" s="63"/>
      <c r="RSK16" s="63"/>
      <c r="RSO16" s="63"/>
      <c r="RSS16" s="63"/>
      <c r="RSW16" s="63"/>
      <c r="RTA16" s="63"/>
      <c r="RTE16" s="63"/>
      <c r="RTI16" s="63"/>
      <c r="RTM16" s="63"/>
      <c r="RTQ16" s="63"/>
      <c r="RTU16" s="63"/>
      <c r="RTY16" s="63"/>
      <c r="RUC16" s="63"/>
      <c r="RUG16" s="63"/>
      <c r="RUK16" s="63"/>
      <c r="RUO16" s="63"/>
      <c r="RUS16" s="63"/>
      <c r="RUW16" s="63"/>
      <c r="RVA16" s="63"/>
      <c r="RVE16" s="63"/>
      <c r="RVI16" s="63"/>
      <c r="RVM16" s="63"/>
      <c r="RVQ16" s="63"/>
      <c r="RVU16" s="63"/>
      <c r="RVY16" s="63"/>
      <c r="RWC16" s="63"/>
      <c r="RWG16" s="63"/>
      <c r="RWK16" s="63"/>
      <c r="RWO16" s="63"/>
      <c r="RWS16" s="63"/>
      <c r="RWW16" s="63"/>
      <c r="RXA16" s="63"/>
      <c r="RXE16" s="63"/>
      <c r="RXI16" s="63"/>
      <c r="RXM16" s="63"/>
      <c r="RXQ16" s="63"/>
      <c r="RXU16" s="63"/>
      <c r="RXY16" s="63"/>
      <c r="RYC16" s="63"/>
      <c r="RYG16" s="63"/>
      <c r="RYK16" s="63"/>
      <c r="RYO16" s="63"/>
      <c r="RYS16" s="63"/>
      <c r="RYW16" s="63"/>
      <c r="RZA16" s="63"/>
      <c r="RZE16" s="63"/>
      <c r="RZI16" s="63"/>
      <c r="RZM16" s="63"/>
      <c r="RZQ16" s="63"/>
      <c r="RZU16" s="63"/>
      <c r="RZY16" s="63"/>
      <c r="SAC16" s="63"/>
      <c r="SAG16" s="63"/>
      <c r="SAK16" s="63"/>
      <c r="SAO16" s="63"/>
      <c r="SAS16" s="63"/>
      <c r="SAW16" s="63"/>
      <c r="SBA16" s="63"/>
      <c r="SBE16" s="63"/>
      <c r="SBI16" s="63"/>
      <c r="SBM16" s="63"/>
      <c r="SBQ16" s="63"/>
      <c r="SBU16" s="63"/>
      <c r="SBY16" s="63"/>
      <c r="SCC16" s="63"/>
      <c r="SCG16" s="63"/>
      <c r="SCK16" s="63"/>
      <c r="SCO16" s="63"/>
      <c r="SCS16" s="63"/>
      <c r="SCW16" s="63"/>
      <c r="SDA16" s="63"/>
      <c r="SDE16" s="63"/>
      <c r="SDI16" s="63"/>
      <c r="SDM16" s="63"/>
      <c r="SDQ16" s="63"/>
      <c r="SDU16" s="63"/>
      <c r="SDY16" s="63"/>
      <c r="SEC16" s="63"/>
      <c r="SEG16" s="63"/>
      <c r="SEK16" s="63"/>
      <c r="SEO16" s="63"/>
      <c r="SES16" s="63"/>
      <c r="SEW16" s="63"/>
      <c r="SFA16" s="63"/>
      <c r="SFE16" s="63"/>
      <c r="SFI16" s="63"/>
      <c r="SFM16" s="63"/>
      <c r="SFQ16" s="63"/>
      <c r="SFU16" s="63"/>
      <c r="SFY16" s="63"/>
      <c r="SGC16" s="63"/>
      <c r="SGG16" s="63"/>
      <c r="SGK16" s="63"/>
      <c r="SGO16" s="63"/>
      <c r="SGS16" s="63"/>
      <c r="SGW16" s="63"/>
      <c r="SHA16" s="63"/>
      <c r="SHE16" s="63"/>
      <c r="SHI16" s="63"/>
      <c r="SHM16" s="63"/>
      <c r="SHQ16" s="63"/>
      <c r="SHU16" s="63"/>
      <c r="SHY16" s="63"/>
      <c r="SIC16" s="63"/>
      <c r="SIG16" s="63"/>
      <c r="SIK16" s="63"/>
      <c r="SIO16" s="63"/>
      <c r="SIS16" s="63"/>
      <c r="SIW16" s="63"/>
      <c r="SJA16" s="63"/>
      <c r="SJE16" s="63"/>
      <c r="SJI16" s="63"/>
      <c r="SJM16" s="63"/>
      <c r="SJQ16" s="63"/>
      <c r="SJU16" s="63"/>
      <c r="SJY16" s="63"/>
      <c r="SKC16" s="63"/>
      <c r="SKG16" s="63"/>
      <c r="SKK16" s="63"/>
      <c r="SKO16" s="63"/>
      <c r="SKS16" s="63"/>
      <c r="SKW16" s="63"/>
      <c r="SLA16" s="63"/>
      <c r="SLE16" s="63"/>
      <c r="SLI16" s="63"/>
      <c r="SLM16" s="63"/>
      <c r="SLQ16" s="63"/>
      <c r="SLU16" s="63"/>
      <c r="SLY16" s="63"/>
      <c r="SMC16" s="63"/>
      <c r="SMG16" s="63"/>
      <c r="SMK16" s="63"/>
      <c r="SMO16" s="63"/>
      <c r="SMS16" s="63"/>
      <c r="SMW16" s="63"/>
      <c r="SNA16" s="63"/>
      <c r="SNE16" s="63"/>
      <c r="SNI16" s="63"/>
      <c r="SNM16" s="63"/>
      <c r="SNQ16" s="63"/>
      <c r="SNU16" s="63"/>
      <c r="SNY16" s="63"/>
      <c r="SOC16" s="63"/>
      <c r="SOG16" s="63"/>
      <c r="SOK16" s="63"/>
      <c r="SOO16" s="63"/>
      <c r="SOS16" s="63"/>
      <c r="SOW16" s="63"/>
      <c r="SPA16" s="63"/>
      <c r="SPE16" s="63"/>
      <c r="SPI16" s="63"/>
      <c r="SPM16" s="63"/>
      <c r="SPQ16" s="63"/>
      <c r="SPU16" s="63"/>
      <c r="SPY16" s="63"/>
      <c r="SQC16" s="63"/>
      <c r="SQG16" s="63"/>
      <c r="SQK16" s="63"/>
      <c r="SQO16" s="63"/>
      <c r="SQS16" s="63"/>
      <c r="SQW16" s="63"/>
      <c r="SRA16" s="63"/>
      <c r="SRE16" s="63"/>
      <c r="SRI16" s="63"/>
      <c r="SRM16" s="63"/>
      <c r="SRQ16" s="63"/>
      <c r="SRU16" s="63"/>
      <c r="SRY16" s="63"/>
      <c r="SSC16" s="63"/>
      <c r="SSG16" s="63"/>
      <c r="SSK16" s="63"/>
      <c r="SSO16" s="63"/>
      <c r="SSS16" s="63"/>
      <c r="SSW16" s="63"/>
      <c r="STA16" s="63"/>
      <c r="STE16" s="63"/>
      <c r="STI16" s="63"/>
      <c r="STM16" s="63"/>
      <c r="STQ16" s="63"/>
      <c r="STU16" s="63"/>
      <c r="STY16" s="63"/>
      <c r="SUC16" s="63"/>
      <c r="SUG16" s="63"/>
      <c r="SUK16" s="63"/>
      <c r="SUO16" s="63"/>
      <c r="SUS16" s="63"/>
      <c r="SUW16" s="63"/>
      <c r="SVA16" s="63"/>
      <c r="SVE16" s="63"/>
      <c r="SVI16" s="63"/>
      <c r="SVM16" s="63"/>
      <c r="SVQ16" s="63"/>
      <c r="SVU16" s="63"/>
      <c r="SVY16" s="63"/>
      <c r="SWC16" s="63"/>
      <c r="SWG16" s="63"/>
      <c r="SWK16" s="63"/>
      <c r="SWO16" s="63"/>
      <c r="SWS16" s="63"/>
      <c r="SWW16" s="63"/>
      <c r="SXA16" s="63"/>
      <c r="SXE16" s="63"/>
      <c r="SXI16" s="63"/>
      <c r="SXM16" s="63"/>
      <c r="SXQ16" s="63"/>
      <c r="SXU16" s="63"/>
      <c r="SXY16" s="63"/>
      <c r="SYC16" s="63"/>
      <c r="SYG16" s="63"/>
      <c r="SYK16" s="63"/>
      <c r="SYO16" s="63"/>
      <c r="SYS16" s="63"/>
      <c r="SYW16" s="63"/>
      <c r="SZA16" s="63"/>
      <c r="SZE16" s="63"/>
      <c r="SZI16" s="63"/>
      <c r="SZM16" s="63"/>
      <c r="SZQ16" s="63"/>
      <c r="SZU16" s="63"/>
      <c r="SZY16" s="63"/>
      <c r="TAC16" s="63"/>
      <c r="TAG16" s="63"/>
      <c r="TAK16" s="63"/>
      <c r="TAO16" s="63"/>
      <c r="TAS16" s="63"/>
      <c r="TAW16" s="63"/>
      <c r="TBA16" s="63"/>
      <c r="TBE16" s="63"/>
      <c r="TBI16" s="63"/>
      <c r="TBM16" s="63"/>
      <c r="TBQ16" s="63"/>
      <c r="TBU16" s="63"/>
      <c r="TBY16" s="63"/>
      <c r="TCC16" s="63"/>
      <c r="TCG16" s="63"/>
      <c r="TCK16" s="63"/>
      <c r="TCO16" s="63"/>
      <c r="TCS16" s="63"/>
      <c r="TCW16" s="63"/>
      <c r="TDA16" s="63"/>
      <c r="TDE16" s="63"/>
      <c r="TDI16" s="63"/>
      <c r="TDM16" s="63"/>
      <c r="TDQ16" s="63"/>
      <c r="TDU16" s="63"/>
      <c r="TDY16" s="63"/>
      <c r="TEC16" s="63"/>
      <c r="TEG16" s="63"/>
      <c r="TEK16" s="63"/>
      <c r="TEO16" s="63"/>
      <c r="TES16" s="63"/>
      <c r="TEW16" s="63"/>
      <c r="TFA16" s="63"/>
      <c r="TFE16" s="63"/>
      <c r="TFI16" s="63"/>
      <c r="TFM16" s="63"/>
      <c r="TFQ16" s="63"/>
      <c r="TFU16" s="63"/>
      <c r="TFY16" s="63"/>
      <c r="TGC16" s="63"/>
      <c r="TGG16" s="63"/>
      <c r="TGK16" s="63"/>
      <c r="TGO16" s="63"/>
      <c r="TGS16" s="63"/>
      <c r="TGW16" s="63"/>
      <c r="THA16" s="63"/>
      <c r="THE16" s="63"/>
      <c r="THI16" s="63"/>
      <c r="THM16" s="63"/>
      <c r="THQ16" s="63"/>
      <c r="THU16" s="63"/>
      <c r="THY16" s="63"/>
      <c r="TIC16" s="63"/>
      <c r="TIG16" s="63"/>
      <c r="TIK16" s="63"/>
      <c r="TIO16" s="63"/>
      <c r="TIS16" s="63"/>
      <c r="TIW16" s="63"/>
      <c r="TJA16" s="63"/>
      <c r="TJE16" s="63"/>
      <c r="TJI16" s="63"/>
      <c r="TJM16" s="63"/>
      <c r="TJQ16" s="63"/>
      <c r="TJU16" s="63"/>
      <c r="TJY16" s="63"/>
      <c r="TKC16" s="63"/>
      <c r="TKG16" s="63"/>
      <c r="TKK16" s="63"/>
      <c r="TKO16" s="63"/>
      <c r="TKS16" s="63"/>
      <c r="TKW16" s="63"/>
      <c r="TLA16" s="63"/>
      <c r="TLE16" s="63"/>
      <c r="TLI16" s="63"/>
      <c r="TLM16" s="63"/>
      <c r="TLQ16" s="63"/>
      <c r="TLU16" s="63"/>
      <c r="TLY16" s="63"/>
      <c r="TMC16" s="63"/>
      <c r="TMG16" s="63"/>
      <c r="TMK16" s="63"/>
      <c r="TMO16" s="63"/>
      <c r="TMS16" s="63"/>
      <c r="TMW16" s="63"/>
      <c r="TNA16" s="63"/>
      <c r="TNE16" s="63"/>
      <c r="TNI16" s="63"/>
      <c r="TNM16" s="63"/>
      <c r="TNQ16" s="63"/>
      <c r="TNU16" s="63"/>
      <c r="TNY16" s="63"/>
      <c r="TOC16" s="63"/>
      <c r="TOG16" s="63"/>
      <c r="TOK16" s="63"/>
      <c r="TOO16" s="63"/>
      <c r="TOS16" s="63"/>
      <c r="TOW16" s="63"/>
      <c r="TPA16" s="63"/>
      <c r="TPE16" s="63"/>
      <c r="TPI16" s="63"/>
      <c r="TPM16" s="63"/>
      <c r="TPQ16" s="63"/>
      <c r="TPU16" s="63"/>
      <c r="TPY16" s="63"/>
      <c r="TQC16" s="63"/>
      <c r="TQG16" s="63"/>
      <c r="TQK16" s="63"/>
      <c r="TQO16" s="63"/>
      <c r="TQS16" s="63"/>
      <c r="TQW16" s="63"/>
      <c r="TRA16" s="63"/>
      <c r="TRE16" s="63"/>
      <c r="TRI16" s="63"/>
      <c r="TRM16" s="63"/>
      <c r="TRQ16" s="63"/>
      <c r="TRU16" s="63"/>
      <c r="TRY16" s="63"/>
      <c r="TSC16" s="63"/>
      <c r="TSG16" s="63"/>
      <c r="TSK16" s="63"/>
      <c r="TSO16" s="63"/>
      <c r="TSS16" s="63"/>
      <c r="TSW16" s="63"/>
      <c r="TTA16" s="63"/>
      <c r="TTE16" s="63"/>
      <c r="TTI16" s="63"/>
      <c r="TTM16" s="63"/>
      <c r="TTQ16" s="63"/>
      <c r="TTU16" s="63"/>
      <c r="TTY16" s="63"/>
      <c r="TUC16" s="63"/>
      <c r="TUG16" s="63"/>
      <c r="TUK16" s="63"/>
      <c r="TUO16" s="63"/>
      <c r="TUS16" s="63"/>
      <c r="TUW16" s="63"/>
      <c r="TVA16" s="63"/>
      <c r="TVE16" s="63"/>
      <c r="TVI16" s="63"/>
      <c r="TVM16" s="63"/>
      <c r="TVQ16" s="63"/>
      <c r="TVU16" s="63"/>
      <c r="TVY16" s="63"/>
      <c r="TWC16" s="63"/>
      <c r="TWG16" s="63"/>
      <c r="TWK16" s="63"/>
      <c r="TWO16" s="63"/>
      <c r="TWS16" s="63"/>
      <c r="TWW16" s="63"/>
      <c r="TXA16" s="63"/>
      <c r="TXE16" s="63"/>
      <c r="TXI16" s="63"/>
      <c r="TXM16" s="63"/>
      <c r="TXQ16" s="63"/>
      <c r="TXU16" s="63"/>
      <c r="TXY16" s="63"/>
      <c r="TYC16" s="63"/>
      <c r="TYG16" s="63"/>
      <c r="TYK16" s="63"/>
      <c r="TYO16" s="63"/>
      <c r="TYS16" s="63"/>
      <c r="TYW16" s="63"/>
      <c r="TZA16" s="63"/>
      <c r="TZE16" s="63"/>
      <c r="TZI16" s="63"/>
      <c r="TZM16" s="63"/>
      <c r="TZQ16" s="63"/>
      <c r="TZU16" s="63"/>
      <c r="TZY16" s="63"/>
      <c r="UAC16" s="63"/>
      <c r="UAG16" s="63"/>
      <c r="UAK16" s="63"/>
      <c r="UAO16" s="63"/>
      <c r="UAS16" s="63"/>
      <c r="UAW16" s="63"/>
      <c r="UBA16" s="63"/>
      <c r="UBE16" s="63"/>
      <c r="UBI16" s="63"/>
      <c r="UBM16" s="63"/>
      <c r="UBQ16" s="63"/>
      <c r="UBU16" s="63"/>
      <c r="UBY16" s="63"/>
      <c r="UCC16" s="63"/>
      <c r="UCG16" s="63"/>
      <c r="UCK16" s="63"/>
      <c r="UCO16" s="63"/>
      <c r="UCS16" s="63"/>
      <c r="UCW16" s="63"/>
      <c r="UDA16" s="63"/>
      <c r="UDE16" s="63"/>
      <c r="UDI16" s="63"/>
      <c r="UDM16" s="63"/>
      <c r="UDQ16" s="63"/>
      <c r="UDU16" s="63"/>
      <c r="UDY16" s="63"/>
      <c r="UEC16" s="63"/>
      <c r="UEG16" s="63"/>
      <c r="UEK16" s="63"/>
      <c r="UEO16" s="63"/>
      <c r="UES16" s="63"/>
      <c r="UEW16" s="63"/>
      <c r="UFA16" s="63"/>
      <c r="UFE16" s="63"/>
      <c r="UFI16" s="63"/>
      <c r="UFM16" s="63"/>
      <c r="UFQ16" s="63"/>
      <c r="UFU16" s="63"/>
      <c r="UFY16" s="63"/>
      <c r="UGC16" s="63"/>
      <c r="UGG16" s="63"/>
      <c r="UGK16" s="63"/>
      <c r="UGO16" s="63"/>
      <c r="UGS16" s="63"/>
      <c r="UGW16" s="63"/>
      <c r="UHA16" s="63"/>
      <c r="UHE16" s="63"/>
      <c r="UHI16" s="63"/>
      <c r="UHM16" s="63"/>
      <c r="UHQ16" s="63"/>
      <c r="UHU16" s="63"/>
      <c r="UHY16" s="63"/>
      <c r="UIC16" s="63"/>
      <c r="UIG16" s="63"/>
      <c r="UIK16" s="63"/>
      <c r="UIO16" s="63"/>
      <c r="UIS16" s="63"/>
      <c r="UIW16" s="63"/>
      <c r="UJA16" s="63"/>
      <c r="UJE16" s="63"/>
      <c r="UJI16" s="63"/>
      <c r="UJM16" s="63"/>
      <c r="UJQ16" s="63"/>
      <c r="UJU16" s="63"/>
      <c r="UJY16" s="63"/>
      <c r="UKC16" s="63"/>
      <c r="UKG16" s="63"/>
      <c r="UKK16" s="63"/>
      <c r="UKO16" s="63"/>
      <c r="UKS16" s="63"/>
      <c r="UKW16" s="63"/>
      <c r="ULA16" s="63"/>
      <c r="ULE16" s="63"/>
      <c r="ULI16" s="63"/>
      <c r="ULM16" s="63"/>
      <c r="ULQ16" s="63"/>
      <c r="ULU16" s="63"/>
      <c r="ULY16" s="63"/>
      <c r="UMC16" s="63"/>
      <c r="UMG16" s="63"/>
      <c r="UMK16" s="63"/>
      <c r="UMO16" s="63"/>
      <c r="UMS16" s="63"/>
      <c r="UMW16" s="63"/>
      <c r="UNA16" s="63"/>
      <c r="UNE16" s="63"/>
      <c r="UNI16" s="63"/>
      <c r="UNM16" s="63"/>
      <c r="UNQ16" s="63"/>
      <c r="UNU16" s="63"/>
      <c r="UNY16" s="63"/>
      <c r="UOC16" s="63"/>
      <c r="UOG16" s="63"/>
      <c r="UOK16" s="63"/>
      <c r="UOO16" s="63"/>
      <c r="UOS16" s="63"/>
      <c r="UOW16" s="63"/>
      <c r="UPA16" s="63"/>
      <c r="UPE16" s="63"/>
      <c r="UPI16" s="63"/>
      <c r="UPM16" s="63"/>
      <c r="UPQ16" s="63"/>
      <c r="UPU16" s="63"/>
      <c r="UPY16" s="63"/>
      <c r="UQC16" s="63"/>
      <c r="UQG16" s="63"/>
      <c r="UQK16" s="63"/>
      <c r="UQO16" s="63"/>
      <c r="UQS16" s="63"/>
      <c r="UQW16" s="63"/>
      <c r="URA16" s="63"/>
      <c r="URE16" s="63"/>
      <c r="URI16" s="63"/>
      <c r="URM16" s="63"/>
      <c r="URQ16" s="63"/>
      <c r="URU16" s="63"/>
      <c r="URY16" s="63"/>
      <c r="USC16" s="63"/>
      <c r="USG16" s="63"/>
      <c r="USK16" s="63"/>
      <c r="USO16" s="63"/>
      <c r="USS16" s="63"/>
      <c r="USW16" s="63"/>
      <c r="UTA16" s="63"/>
      <c r="UTE16" s="63"/>
      <c r="UTI16" s="63"/>
      <c r="UTM16" s="63"/>
      <c r="UTQ16" s="63"/>
      <c r="UTU16" s="63"/>
      <c r="UTY16" s="63"/>
      <c r="UUC16" s="63"/>
      <c r="UUG16" s="63"/>
      <c r="UUK16" s="63"/>
      <c r="UUO16" s="63"/>
      <c r="UUS16" s="63"/>
      <c r="UUW16" s="63"/>
      <c r="UVA16" s="63"/>
      <c r="UVE16" s="63"/>
      <c r="UVI16" s="63"/>
      <c r="UVM16" s="63"/>
      <c r="UVQ16" s="63"/>
      <c r="UVU16" s="63"/>
      <c r="UVY16" s="63"/>
      <c r="UWC16" s="63"/>
      <c r="UWG16" s="63"/>
      <c r="UWK16" s="63"/>
      <c r="UWO16" s="63"/>
      <c r="UWS16" s="63"/>
      <c r="UWW16" s="63"/>
      <c r="UXA16" s="63"/>
      <c r="UXE16" s="63"/>
      <c r="UXI16" s="63"/>
      <c r="UXM16" s="63"/>
      <c r="UXQ16" s="63"/>
      <c r="UXU16" s="63"/>
      <c r="UXY16" s="63"/>
      <c r="UYC16" s="63"/>
      <c r="UYG16" s="63"/>
      <c r="UYK16" s="63"/>
      <c r="UYO16" s="63"/>
      <c r="UYS16" s="63"/>
      <c r="UYW16" s="63"/>
      <c r="UZA16" s="63"/>
      <c r="UZE16" s="63"/>
      <c r="UZI16" s="63"/>
      <c r="UZM16" s="63"/>
      <c r="UZQ16" s="63"/>
      <c r="UZU16" s="63"/>
      <c r="UZY16" s="63"/>
      <c r="VAC16" s="63"/>
      <c r="VAG16" s="63"/>
      <c r="VAK16" s="63"/>
      <c r="VAO16" s="63"/>
      <c r="VAS16" s="63"/>
      <c r="VAW16" s="63"/>
      <c r="VBA16" s="63"/>
      <c r="VBE16" s="63"/>
      <c r="VBI16" s="63"/>
      <c r="VBM16" s="63"/>
      <c r="VBQ16" s="63"/>
      <c r="VBU16" s="63"/>
      <c r="VBY16" s="63"/>
      <c r="VCC16" s="63"/>
      <c r="VCG16" s="63"/>
      <c r="VCK16" s="63"/>
      <c r="VCO16" s="63"/>
      <c r="VCS16" s="63"/>
      <c r="VCW16" s="63"/>
      <c r="VDA16" s="63"/>
      <c r="VDE16" s="63"/>
      <c r="VDI16" s="63"/>
      <c r="VDM16" s="63"/>
      <c r="VDQ16" s="63"/>
      <c r="VDU16" s="63"/>
      <c r="VDY16" s="63"/>
      <c r="VEC16" s="63"/>
      <c r="VEG16" s="63"/>
      <c r="VEK16" s="63"/>
      <c r="VEO16" s="63"/>
      <c r="VES16" s="63"/>
      <c r="VEW16" s="63"/>
      <c r="VFA16" s="63"/>
      <c r="VFE16" s="63"/>
      <c r="VFI16" s="63"/>
      <c r="VFM16" s="63"/>
      <c r="VFQ16" s="63"/>
      <c r="VFU16" s="63"/>
      <c r="VFY16" s="63"/>
      <c r="VGC16" s="63"/>
      <c r="VGG16" s="63"/>
      <c r="VGK16" s="63"/>
      <c r="VGO16" s="63"/>
      <c r="VGS16" s="63"/>
      <c r="VGW16" s="63"/>
      <c r="VHA16" s="63"/>
      <c r="VHE16" s="63"/>
      <c r="VHI16" s="63"/>
      <c r="VHM16" s="63"/>
      <c r="VHQ16" s="63"/>
      <c r="VHU16" s="63"/>
      <c r="VHY16" s="63"/>
      <c r="VIC16" s="63"/>
      <c r="VIG16" s="63"/>
      <c r="VIK16" s="63"/>
      <c r="VIO16" s="63"/>
      <c r="VIS16" s="63"/>
      <c r="VIW16" s="63"/>
      <c r="VJA16" s="63"/>
      <c r="VJE16" s="63"/>
      <c r="VJI16" s="63"/>
      <c r="VJM16" s="63"/>
      <c r="VJQ16" s="63"/>
      <c r="VJU16" s="63"/>
      <c r="VJY16" s="63"/>
      <c r="VKC16" s="63"/>
      <c r="VKG16" s="63"/>
      <c r="VKK16" s="63"/>
      <c r="VKO16" s="63"/>
      <c r="VKS16" s="63"/>
      <c r="VKW16" s="63"/>
      <c r="VLA16" s="63"/>
      <c r="VLE16" s="63"/>
      <c r="VLI16" s="63"/>
      <c r="VLM16" s="63"/>
      <c r="VLQ16" s="63"/>
      <c r="VLU16" s="63"/>
      <c r="VLY16" s="63"/>
      <c r="VMC16" s="63"/>
      <c r="VMG16" s="63"/>
      <c r="VMK16" s="63"/>
      <c r="VMO16" s="63"/>
      <c r="VMS16" s="63"/>
      <c r="VMW16" s="63"/>
      <c r="VNA16" s="63"/>
      <c r="VNE16" s="63"/>
      <c r="VNI16" s="63"/>
      <c r="VNM16" s="63"/>
      <c r="VNQ16" s="63"/>
      <c r="VNU16" s="63"/>
      <c r="VNY16" s="63"/>
      <c r="VOC16" s="63"/>
      <c r="VOG16" s="63"/>
      <c r="VOK16" s="63"/>
      <c r="VOO16" s="63"/>
      <c r="VOS16" s="63"/>
      <c r="VOW16" s="63"/>
      <c r="VPA16" s="63"/>
      <c r="VPE16" s="63"/>
      <c r="VPI16" s="63"/>
      <c r="VPM16" s="63"/>
      <c r="VPQ16" s="63"/>
      <c r="VPU16" s="63"/>
      <c r="VPY16" s="63"/>
      <c r="VQC16" s="63"/>
      <c r="VQG16" s="63"/>
      <c r="VQK16" s="63"/>
      <c r="VQO16" s="63"/>
      <c r="VQS16" s="63"/>
      <c r="VQW16" s="63"/>
      <c r="VRA16" s="63"/>
      <c r="VRE16" s="63"/>
      <c r="VRI16" s="63"/>
      <c r="VRM16" s="63"/>
      <c r="VRQ16" s="63"/>
      <c r="VRU16" s="63"/>
      <c r="VRY16" s="63"/>
      <c r="VSC16" s="63"/>
      <c r="VSG16" s="63"/>
      <c r="VSK16" s="63"/>
      <c r="VSO16" s="63"/>
      <c r="VSS16" s="63"/>
      <c r="VSW16" s="63"/>
      <c r="VTA16" s="63"/>
      <c r="VTE16" s="63"/>
      <c r="VTI16" s="63"/>
      <c r="VTM16" s="63"/>
      <c r="VTQ16" s="63"/>
      <c r="VTU16" s="63"/>
      <c r="VTY16" s="63"/>
      <c r="VUC16" s="63"/>
      <c r="VUG16" s="63"/>
      <c r="VUK16" s="63"/>
      <c r="VUO16" s="63"/>
      <c r="VUS16" s="63"/>
      <c r="VUW16" s="63"/>
      <c r="VVA16" s="63"/>
      <c r="VVE16" s="63"/>
      <c r="VVI16" s="63"/>
      <c r="VVM16" s="63"/>
      <c r="VVQ16" s="63"/>
      <c r="VVU16" s="63"/>
      <c r="VVY16" s="63"/>
      <c r="VWC16" s="63"/>
      <c r="VWG16" s="63"/>
      <c r="VWK16" s="63"/>
      <c r="VWO16" s="63"/>
      <c r="VWS16" s="63"/>
      <c r="VWW16" s="63"/>
      <c r="VXA16" s="63"/>
      <c r="VXE16" s="63"/>
      <c r="VXI16" s="63"/>
      <c r="VXM16" s="63"/>
      <c r="VXQ16" s="63"/>
      <c r="VXU16" s="63"/>
      <c r="VXY16" s="63"/>
      <c r="VYC16" s="63"/>
      <c r="VYG16" s="63"/>
      <c r="VYK16" s="63"/>
      <c r="VYO16" s="63"/>
      <c r="VYS16" s="63"/>
      <c r="VYW16" s="63"/>
      <c r="VZA16" s="63"/>
      <c r="VZE16" s="63"/>
      <c r="VZI16" s="63"/>
      <c r="VZM16" s="63"/>
      <c r="VZQ16" s="63"/>
      <c r="VZU16" s="63"/>
      <c r="VZY16" s="63"/>
      <c r="WAC16" s="63"/>
      <c r="WAG16" s="63"/>
      <c r="WAK16" s="63"/>
      <c r="WAO16" s="63"/>
      <c r="WAS16" s="63"/>
      <c r="WAW16" s="63"/>
      <c r="WBA16" s="63"/>
      <c r="WBE16" s="63"/>
      <c r="WBI16" s="63"/>
      <c r="WBM16" s="63"/>
      <c r="WBQ16" s="63"/>
      <c r="WBU16" s="63"/>
      <c r="WBY16" s="63"/>
      <c r="WCC16" s="63"/>
      <c r="WCG16" s="63"/>
      <c r="WCK16" s="63"/>
      <c r="WCO16" s="63"/>
      <c r="WCS16" s="63"/>
      <c r="WCW16" s="63"/>
      <c r="WDA16" s="63"/>
      <c r="WDE16" s="63"/>
      <c r="WDI16" s="63"/>
      <c r="WDM16" s="63"/>
      <c r="WDQ16" s="63"/>
      <c r="WDU16" s="63"/>
      <c r="WDY16" s="63"/>
      <c r="WEC16" s="63"/>
      <c r="WEG16" s="63"/>
      <c r="WEK16" s="63"/>
      <c r="WEO16" s="63"/>
      <c r="WES16" s="63"/>
      <c r="WEW16" s="63"/>
      <c r="WFA16" s="63"/>
      <c r="WFE16" s="63"/>
      <c r="WFI16" s="63"/>
      <c r="WFM16" s="63"/>
      <c r="WFQ16" s="63"/>
      <c r="WFU16" s="63"/>
      <c r="WFY16" s="63"/>
      <c r="WGC16" s="63"/>
      <c r="WGG16" s="63"/>
      <c r="WGK16" s="63"/>
      <c r="WGO16" s="63"/>
      <c r="WGS16" s="63"/>
      <c r="WGW16" s="63"/>
      <c r="WHA16" s="63"/>
      <c r="WHE16" s="63"/>
      <c r="WHI16" s="63"/>
      <c r="WHM16" s="63"/>
      <c r="WHQ16" s="63"/>
      <c r="WHU16" s="63"/>
      <c r="WHY16" s="63"/>
      <c r="WIC16" s="63"/>
      <c r="WIG16" s="63"/>
      <c r="WIK16" s="63"/>
      <c r="WIO16" s="63"/>
      <c r="WIS16" s="63"/>
      <c r="WIW16" s="63"/>
      <c r="WJA16" s="63"/>
      <c r="WJE16" s="63"/>
      <c r="WJI16" s="63"/>
      <c r="WJM16" s="63"/>
      <c r="WJQ16" s="63"/>
      <c r="WJU16" s="63"/>
      <c r="WJY16" s="63"/>
      <c r="WKC16" s="63"/>
      <c r="WKG16" s="63"/>
      <c r="WKK16" s="63"/>
      <c r="WKO16" s="63"/>
      <c r="WKS16" s="63"/>
      <c r="WKW16" s="63"/>
      <c r="WLA16" s="63"/>
      <c r="WLE16" s="63"/>
      <c r="WLI16" s="63"/>
      <c r="WLM16" s="63"/>
      <c r="WLQ16" s="63"/>
      <c r="WLU16" s="63"/>
      <c r="WLY16" s="63"/>
      <c r="WMC16" s="63"/>
      <c r="WMG16" s="63"/>
      <c r="WMK16" s="63"/>
      <c r="WMO16" s="63"/>
      <c r="WMS16" s="63"/>
      <c r="WMW16" s="63"/>
      <c r="WNA16" s="63"/>
      <c r="WNE16" s="63"/>
      <c r="WNI16" s="63"/>
      <c r="WNM16" s="63"/>
      <c r="WNQ16" s="63"/>
      <c r="WNU16" s="63"/>
      <c r="WNY16" s="63"/>
      <c r="WOC16" s="63"/>
      <c r="WOG16" s="63"/>
      <c r="WOK16" s="63"/>
      <c r="WOO16" s="63"/>
      <c r="WOS16" s="63"/>
      <c r="WOW16" s="63"/>
      <c r="WPA16" s="63"/>
      <c r="WPE16" s="63"/>
      <c r="WPI16" s="63"/>
      <c r="WPM16" s="63"/>
      <c r="WPQ16" s="63"/>
      <c r="WPU16" s="63"/>
      <c r="WPY16" s="63"/>
      <c r="WQC16" s="63"/>
      <c r="WQG16" s="63"/>
      <c r="WQK16" s="63"/>
      <c r="WQO16" s="63"/>
      <c r="WQS16" s="63"/>
      <c r="WQW16" s="63"/>
      <c r="WRA16" s="63"/>
      <c r="WRE16" s="63"/>
      <c r="WRI16" s="63"/>
      <c r="WRM16" s="63"/>
      <c r="WRQ16" s="63"/>
      <c r="WRU16" s="63"/>
      <c r="WRY16" s="63"/>
      <c r="WSC16" s="63"/>
      <c r="WSG16" s="63"/>
      <c r="WSK16" s="63"/>
      <c r="WSO16" s="63"/>
      <c r="WSS16" s="63"/>
      <c r="WSW16" s="63"/>
      <c r="WTA16" s="63"/>
      <c r="WTE16" s="63"/>
      <c r="WTI16" s="63"/>
      <c r="WTM16" s="63"/>
      <c r="WTQ16" s="63"/>
      <c r="WTU16" s="63"/>
      <c r="WTY16" s="63"/>
      <c r="WUC16" s="63"/>
      <c r="WUG16" s="63"/>
      <c r="WUK16" s="63"/>
      <c r="WUO16" s="63"/>
      <c r="WUS16" s="63"/>
      <c r="WUW16" s="63"/>
      <c r="WVA16" s="63"/>
      <c r="WVE16" s="63"/>
      <c r="WVI16" s="63"/>
      <c r="WVM16" s="63"/>
      <c r="WVQ16" s="63"/>
      <c r="WVU16" s="63"/>
      <c r="WVY16" s="63"/>
      <c r="WWC16" s="63"/>
      <c r="WWG16" s="63"/>
      <c r="WWK16" s="63"/>
      <c r="WWO16" s="63"/>
      <c r="WWS16" s="63"/>
      <c r="WWW16" s="63"/>
      <c r="WXA16" s="63"/>
      <c r="WXE16" s="63"/>
      <c r="WXI16" s="63"/>
      <c r="WXM16" s="63"/>
      <c r="WXQ16" s="63"/>
      <c r="WXU16" s="63"/>
      <c r="WXY16" s="63"/>
      <c r="WYC16" s="63"/>
      <c r="WYG16" s="63"/>
      <c r="WYK16" s="63"/>
      <c r="WYO16" s="63"/>
      <c r="WYS16" s="63"/>
      <c r="WYW16" s="63"/>
      <c r="WZA16" s="63"/>
      <c r="WZE16" s="63"/>
      <c r="WZI16" s="63"/>
      <c r="WZM16" s="63"/>
      <c r="WZQ16" s="63"/>
      <c r="WZU16" s="63"/>
      <c r="WZY16" s="63"/>
      <c r="XAC16" s="63"/>
      <c r="XAG16" s="63"/>
      <c r="XAK16" s="63"/>
      <c r="XAO16" s="63"/>
      <c r="XAS16" s="63"/>
      <c r="XAW16" s="63"/>
      <c r="XBA16" s="63"/>
      <c r="XBE16" s="63"/>
      <c r="XBI16" s="63"/>
      <c r="XBM16" s="63"/>
      <c r="XBQ16" s="63"/>
      <c r="XBU16" s="63"/>
      <c r="XBY16" s="63"/>
      <c r="XCC16" s="63"/>
      <c r="XCG16" s="63"/>
      <c r="XCK16" s="63"/>
      <c r="XCO16" s="63"/>
      <c r="XCS16" s="63"/>
      <c r="XCW16" s="63"/>
      <c r="XDA16" s="63"/>
      <c r="XDE16" s="63"/>
      <c r="XDI16" s="63"/>
      <c r="XDM16" s="63"/>
      <c r="XDQ16" s="63"/>
      <c r="XDU16" s="63"/>
      <c r="XDY16" s="63"/>
      <c r="XEC16" s="63"/>
      <c r="XEG16" s="63"/>
      <c r="XEK16" s="63"/>
      <c r="XEO16" s="63"/>
      <c r="XES16" s="63"/>
      <c r="XEW16" s="63"/>
      <c r="XFA16" s="63"/>
    </row>
    <row r="17" spans="1:16" s="48" customFormat="1" ht="20.100000000000001" customHeight="1" thickBot="1">
      <c r="A17" s="23" t="s">
        <v>178</v>
      </c>
      <c r="B17" s="63"/>
      <c r="C17" s="63"/>
      <c r="D17" s="23"/>
      <c r="E17" s="64"/>
      <c r="F17" s="120">
        <v>213307</v>
      </c>
      <c r="G17" s="63"/>
      <c r="H17" s="120">
        <v>302807</v>
      </c>
      <c r="I17" s="73"/>
      <c r="J17" s="120">
        <v>50000</v>
      </c>
      <c r="K17" s="73"/>
      <c r="L17" s="120">
        <v>526847</v>
      </c>
      <c r="M17" s="121"/>
      <c r="N17" s="120">
        <v>825344</v>
      </c>
      <c r="O17" s="124"/>
      <c r="P17" s="120">
        <v>1918305</v>
      </c>
    </row>
    <row r="18" spans="1:16" s="48" customFormat="1" ht="20.100000000000001" customHeight="1" thickTop="1">
      <c r="A18" s="23"/>
      <c r="B18" s="63"/>
      <c r="C18" s="63"/>
      <c r="D18" s="23"/>
      <c r="E18" s="64"/>
      <c r="F18" s="74"/>
      <c r="G18" s="63"/>
      <c r="H18" s="74"/>
      <c r="I18" s="73"/>
      <c r="J18" s="74"/>
      <c r="K18" s="73"/>
      <c r="L18" s="74"/>
      <c r="M18" s="121"/>
      <c r="N18" s="74"/>
      <c r="O18" s="124"/>
      <c r="P18" s="74"/>
    </row>
    <row r="19" spans="1:16" s="48" customFormat="1" ht="20.100000000000001" customHeight="1">
      <c r="A19" s="23" t="s">
        <v>161</v>
      </c>
      <c r="B19" s="63"/>
      <c r="C19" s="63"/>
      <c r="D19" s="23"/>
      <c r="E19" s="64"/>
      <c r="F19" s="73">
        <v>213307</v>
      </c>
      <c r="G19" s="63"/>
      <c r="H19" s="73">
        <v>302807</v>
      </c>
      <c r="I19" s="73"/>
      <c r="J19" s="73">
        <v>50000</v>
      </c>
      <c r="K19" s="73"/>
      <c r="L19" s="73">
        <v>560182</v>
      </c>
      <c r="M19" s="73"/>
      <c r="N19" s="73">
        <v>732864</v>
      </c>
      <c r="O19" s="124"/>
      <c r="P19" s="73">
        <v>1859160</v>
      </c>
    </row>
    <row r="20" spans="1:16" s="48" customFormat="1" ht="20.100000000000001" customHeight="1">
      <c r="A20" s="23" t="s">
        <v>184</v>
      </c>
      <c r="B20" s="68"/>
      <c r="C20" s="68"/>
      <c r="D20" s="46"/>
      <c r="E20" s="68"/>
      <c r="F20" s="125">
        <v>0</v>
      </c>
      <c r="G20" s="126"/>
      <c r="H20" s="125">
        <v>0</v>
      </c>
      <c r="I20" s="127"/>
      <c r="J20" s="125">
        <v>0</v>
      </c>
      <c r="K20" s="126"/>
      <c r="L20" s="72">
        <v>16272</v>
      </c>
      <c r="M20" s="126"/>
      <c r="N20" s="128">
        <v>88480</v>
      </c>
      <c r="O20" s="126"/>
      <c r="P20" s="72">
        <v>104752</v>
      </c>
    </row>
    <row r="21" spans="1:16" s="48" customFormat="1" ht="20.100000000000001" customHeight="1" thickBot="1">
      <c r="A21" s="23" t="s">
        <v>179</v>
      </c>
      <c r="B21" s="68"/>
      <c r="C21" s="68"/>
      <c r="D21" s="46"/>
      <c r="E21" s="68"/>
      <c r="F21" s="120">
        <v>213307</v>
      </c>
      <c r="G21" s="63"/>
      <c r="H21" s="120">
        <v>302807</v>
      </c>
      <c r="I21" s="73"/>
      <c r="J21" s="120">
        <v>50000</v>
      </c>
      <c r="K21" s="73"/>
      <c r="L21" s="120">
        <v>576454</v>
      </c>
      <c r="M21" s="121"/>
      <c r="N21" s="120">
        <v>821344</v>
      </c>
      <c r="O21" s="124"/>
      <c r="P21" s="120">
        <v>1963912</v>
      </c>
    </row>
    <row r="22" spans="1:16" s="48" customFormat="1" ht="9.75" customHeight="1" thickTop="1">
      <c r="A22" s="5"/>
      <c r="B22" s="49"/>
      <c r="C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</row>
    <row r="23" spans="1:16" s="11" customFormat="1" ht="24" customHeight="1">
      <c r="A23" s="5"/>
      <c r="B23" s="49"/>
      <c r="C23" s="49"/>
      <c r="D23" s="48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</row>
    <row r="24" spans="1:16" ht="20.100000000000001" customHeight="1">
      <c r="A24" s="11"/>
      <c r="B24" s="15"/>
      <c r="C24" s="11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ht="20.100000000000001" customHeight="1">
      <c r="A25" s="17"/>
      <c r="B25" s="17"/>
      <c r="C25" s="18"/>
      <c r="D25" s="20"/>
      <c r="E25" s="20"/>
      <c r="F25" s="20"/>
      <c r="G25" s="21"/>
      <c r="H25" s="20"/>
      <c r="I25" s="20"/>
      <c r="J25" s="22"/>
      <c r="K25" s="21"/>
      <c r="L25" s="21"/>
      <c r="M25" s="21"/>
      <c r="N25" s="21"/>
      <c r="O25" s="21"/>
      <c r="P25" s="21"/>
    </row>
    <row r="26" spans="1:16" ht="20.100000000000001" customHeight="1">
      <c r="J26" s="7"/>
    </row>
    <row r="27" spans="1:16" ht="20.100000000000001" customHeight="1"/>
    <row r="28" spans="1:16" ht="20.100000000000001" customHeight="1"/>
    <row r="29" spans="1:16" ht="20.100000000000001" customHeight="1"/>
    <row r="30" spans="1:16" ht="20.100000000000001" customHeight="1"/>
    <row r="31" spans="1:16" ht="20.100000000000001" customHeight="1"/>
    <row r="32" spans="1:16" ht="20.100000000000001" customHeight="1"/>
    <row r="34" spans="1:16" ht="15" customHeight="1">
      <c r="A34" s="5" t="e">
        <v>#REF!</v>
      </c>
    </row>
    <row r="36" spans="1:16" ht="6" customHeight="1"/>
    <row r="37" spans="1:16" ht="20.100000000000001" customHeight="1"/>
    <row r="38" spans="1:16" ht="20.100000000000001" customHeight="1"/>
    <row r="39" spans="1:16" ht="20.100000000000001" customHeight="1">
      <c r="A39" s="23"/>
    </row>
    <row r="40" spans="1:16" ht="20.100000000000001" customHeight="1">
      <c r="A40" s="188"/>
      <c r="B40" s="188"/>
      <c r="C40" s="188"/>
      <c r="D40" s="188"/>
      <c r="E40" s="188"/>
      <c r="F40" s="188"/>
      <c r="G40" s="188"/>
      <c r="H40" s="188"/>
      <c r="I40" s="188"/>
      <c r="J40" s="188"/>
    </row>
    <row r="41" spans="1:16" ht="20.100000000000001" customHeight="1">
      <c r="A41" s="185"/>
      <c r="B41" s="185"/>
      <c r="C41" s="185"/>
      <c r="D41" s="185"/>
      <c r="E41" s="185"/>
      <c r="F41" s="185"/>
      <c r="G41" s="185"/>
      <c r="H41" s="185"/>
      <c r="I41" s="185"/>
      <c r="J41" s="185"/>
    </row>
    <row r="42" spans="1:16" ht="20.100000000000001" customHeight="1">
      <c r="A42" s="185"/>
      <c r="B42" s="185"/>
      <c r="C42" s="185"/>
      <c r="D42" s="185"/>
      <c r="E42" s="185"/>
      <c r="F42" s="185"/>
      <c r="G42" s="185"/>
      <c r="H42" s="185"/>
      <c r="I42" s="185"/>
      <c r="J42" s="185"/>
    </row>
    <row r="43" spans="1:16" ht="20.100000000000001" customHeight="1">
      <c r="A43" s="76"/>
      <c r="B43" s="76"/>
      <c r="C43" s="76"/>
      <c r="D43" s="76"/>
      <c r="E43" s="76"/>
      <c r="F43" s="76"/>
      <c r="G43" s="76"/>
      <c r="H43" s="76"/>
      <c r="I43" s="76"/>
      <c r="J43" s="24"/>
    </row>
    <row r="44" spans="1:16" ht="20.100000000000001" customHeight="1">
      <c r="A44" s="12"/>
      <c r="B44" s="12"/>
      <c r="C44" s="12"/>
      <c r="D44" s="186"/>
      <c r="E44" s="186"/>
      <c r="F44" s="186"/>
      <c r="G44" s="187"/>
      <c r="H44" s="186"/>
      <c r="I44" s="186"/>
      <c r="J44" s="186"/>
      <c r="K44" s="187"/>
      <c r="L44" s="187"/>
      <c r="M44" s="187"/>
      <c r="N44" s="187"/>
      <c r="O44" s="187"/>
      <c r="P44" s="187"/>
    </row>
    <row r="45" spans="1:16" ht="20.100000000000001" customHeight="1">
      <c r="A45" s="12"/>
      <c r="B45" s="12"/>
      <c r="C45" s="12"/>
      <c r="D45" s="25"/>
      <c r="E45" s="25"/>
      <c r="F45" s="25"/>
      <c r="G45" s="25"/>
      <c r="H45" s="25"/>
      <c r="I45" s="25"/>
      <c r="J45" s="25"/>
      <c r="K45" s="5"/>
      <c r="L45" s="5"/>
      <c r="M45" s="77"/>
      <c r="N45" s="77"/>
      <c r="O45" s="5"/>
      <c r="P45" s="5"/>
    </row>
    <row r="46" spans="1:16" ht="20.100000000000001" customHeight="1">
      <c r="A46" s="12"/>
      <c r="B46" s="12"/>
      <c r="C46" s="12"/>
      <c r="D46" s="26"/>
      <c r="E46" s="77"/>
      <c r="F46" s="26"/>
      <c r="G46" s="77"/>
      <c r="H46" s="26"/>
      <c r="I46" s="77"/>
      <c r="J46" s="26"/>
      <c r="K46" s="27"/>
      <c r="L46" s="77"/>
      <c r="M46" s="28"/>
      <c r="N46" s="28"/>
      <c r="O46" s="77"/>
      <c r="P46" s="27"/>
    </row>
    <row r="47" spans="1:16" ht="15" customHeight="1">
      <c r="A47" s="183"/>
      <c r="B47" s="183"/>
      <c r="C47" s="183"/>
    </row>
    <row r="48" spans="1:16" ht="15" customHeight="1">
      <c r="A48" s="183"/>
      <c r="B48" s="183"/>
      <c r="C48" s="183"/>
    </row>
  </sheetData>
  <mergeCells count="12">
    <mergeCell ref="A3:P3"/>
    <mergeCell ref="A48:C48"/>
    <mergeCell ref="A4:P4"/>
    <mergeCell ref="A5:P5"/>
    <mergeCell ref="A6:P6"/>
    <mergeCell ref="J10:L10"/>
    <mergeCell ref="F9:P9"/>
    <mergeCell ref="A40:J40"/>
    <mergeCell ref="A41:J41"/>
    <mergeCell ref="A42:J42"/>
    <mergeCell ref="D44:P44"/>
    <mergeCell ref="A47:C47"/>
  </mergeCells>
  <printOptions horizontalCentered="1"/>
  <pageMargins left="0.70866141732283472" right="0.31496062992125984" top="1.0629921259842521" bottom="0.98425196850393704" header="0.98425196850393704" footer="0.78740157480314965"/>
  <pageSetup paperSize="9" firstPageNumber="6" orientation="landscape" useFirstPageNumber="1" r:id="rId1"/>
  <headerFooter>
    <oddFooter>&amp;L&amp;"Angsana New,ธรรมดา"&amp;16Notes to interim financial statements form an integral part of these statements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9ECE3"/>
  </sheetPr>
  <dimension ref="A1:WVV104"/>
  <sheetViews>
    <sheetView view="pageBreakPreview" zoomScaleNormal="100" zoomScaleSheetLayoutView="100" workbookViewId="0">
      <selection activeCell="E84" sqref="E84"/>
    </sheetView>
  </sheetViews>
  <sheetFormatPr defaultRowHeight="16.5" customHeight="1"/>
  <cols>
    <col min="1" max="4" width="0.85546875" style="1" customWidth="1"/>
    <col min="5" max="5" width="40.7109375" style="1" customWidth="1"/>
    <col min="6" max="6" width="5.85546875" style="44" customWidth="1"/>
    <col min="7" max="7" width="0.7109375" style="2" customWidth="1"/>
    <col min="8" max="8" width="10.5703125" style="2" customWidth="1"/>
    <col min="9" max="9" width="0.7109375" style="2" customWidth="1"/>
    <col min="10" max="10" width="10.5703125" style="2" customWidth="1"/>
    <col min="11" max="11" width="0.7109375" style="2" customWidth="1"/>
    <col min="12" max="12" width="10.5703125" style="2" customWidth="1"/>
    <col min="13" max="13" width="0.7109375" style="2" customWidth="1"/>
    <col min="14" max="14" width="10.5703125" style="1" customWidth="1"/>
    <col min="15" max="16" width="9.140625" style="1"/>
    <col min="17" max="256" width="9.140625" style="41"/>
    <col min="257" max="260" width="1.7109375" style="41" customWidth="1"/>
    <col min="261" max="261" width="26.42578125" style="41" customWidth="1"/>
    <col min="262" max="262" width="7" style="41" customWidth="1"/>
    <col min="263" max="263" width="0.7109375" style="41" customWidth="1"/>
    <col min="264" max="264" width="11.5703125" style="41" customWidth="1"/>
    <col min="265" max="265" width="0.7109375" style="41" customWidth="1"/>
    <col min="266" max="266" width="11.5703125" style="41" customWidth="1"/>
    <col min="267" max="267" width="0.7109375" style="41" customWidth="1"/>
    <col min="268" max="268" width="11.5703125" style="41" customWidth="1"/>
    <col min="269" max="269" width="0.7109375" style="41" customWidth="1"/>
    <col min="270" max="270" width="11.5703125" style="41" customWidth="1"/>
    <col min="271" max="512" width="9.140625" style="41"/>
    <col min="513" max="516" width="1.7109375" style="41" customWidth="1"/>
    <col min="517" max="517" width="26.42578125" style="41" customWidth="1"/>
    <col min="518" max="518" width="7" style="41" customWidth="1"/>
    <col min="519" max="519" width="0.7109375" style="41" customWidth="1"/>
    <col min="520" max="520" width="11.5703125" style="41" customWidth="1"/>
    <col min="521" max="521" width="0.7109375" style="41" customWidth="1"/>
    <col min="522" max="522" width="11.5703125" style="41" customWidth="1"/>
    <col min="523" max="523" width="0.7109375" style="41" customWidth="1"/>
    <col min="524" max="524" width="11.5703125" style="41" customWidth="1"/>
    <col min="525" max="525" width="0.7109375" style="41" customWidth="1"/>
    <col min="526" max="526" width="11.5703125" style="41" customWidth="1"/>
    <col min="527" max="768" width="9.140625" style="41"/>
    <col min="769" max="772" width="1.7109375" style="41" customWidth="1"/>
    <col min="773" max="773" width="26.42578125" style="41" customWidth="1"/>
    <col min="774" max="774" width="7" style="41" customWidth="1"/>
    <col min="775" max="775" width="0.7109375" style="41" customWidth="1"/>
    <col min="776" max="776" width="11.5703125" style="41" customWidth="1"/>
    <col min="777" max="777" width="0.7109375" style="41" customWidth="1"/>
    <col min="778" max="778" width="11.5703125" style="41" customWidth="1"/>
    <col min="779" max="779" width="0.7109375" style="41" customWidth="1"/>
    <col min="780" max="780" width="11.5703125" style="41" customWidth="1"/>
    <col min="781" max="781" width="0.7109375" style="41" customWidth="1"/>
    <col min="782" max="782" width="11.5703125" style="41" customWidth="1"/>
    <col min="783" max="1024" width="9.140625" style="41"/>
    <col min="1025" max="1028" width="1.7109375" style="41" customWidth="1"/>
    <col min="1029" max="1029" width="26.42578125" style="41" customWidth="1"/>
    <col min="1030" max="1030" width="7" style="41" customWidth="1"/>
    <col min="1031" max="1031" width="0.7109375" style="41" customWidth="1"/>
    <col min="1032" max="1032" width="11.5703125" style="41" customWidth="1"/>
    <col min="1033" max="1033" width="0.7109375" style="41" customWidth="1"/>
    <col min="1034" max="1034" width="11.5703125" style="41" customWidth="1"/>
    <col min="1035" max="1035" width="0.7109375" style="41" customWidth="1"/>
    <col min="1036" max="1036" width="11.5703125" style="41" customWidth="1"/>
    <col min="1037" max="1037" width="0.7109375" style="41" customWidth="1"/>
    <col min="1038" max="1038" width="11.5703125" style="41" customWidth="1"/>
    <col min="1039" max="1280" width="9.140625" style="41"/>
    <col min="1281" max="1284" width="1.7109375" style="41" customWidth="1"/>
    <col min="1285" max="1285" width="26.42578125" style="41" customWidth="1"/>
    <col min="1286" max="1286" width="7" style="41" customWidth="1"/>
    <col min="1287" max="1287" width="0.7109375" style="41" customWidth="1"/>
    <col min="1288" max="1288" width="11.5703125" style="41" customWidth="1"/>
    <col min="1289" max="1289" width="0.7109375" style="41" customWidth="1"/>
    <col min="1290" max="1290" width="11.5703125" style="41" customWidth="1"/>
    <col min="1291" max="1291" width="0.7109375" style="41" customWidth="1"/>
    <col min="1292" max="1292" width="11.5703125" style="41" customWidth="1"/>
    <col min="1293" max="1293" width="0.7109375" style="41" customWidth="1"/>
    <col min="1294" max="1294" width="11.5703125" style="41" customWidth="1"/>
    <col min="1295" max="1536" width="9.140625" style="41"/>
    <col min="1537" max="1540" width="1.7109375" style="41" customWidth="1"/>
    <col min="1541" max="1541" width="26.42578125" style="41" customWidth="1"/>
    <col min="1542" max="1542" width="7" style="41" customWidth="1"/>
    <col min="1543" max="1543" width="0.7109375" style="41" customWidth="1"/>
    <col min="1544" max="1544" width="11.5703125" style="41" customWidth="1"/>
    <col min="1545" max="1545" width="0.7109375" style="41" customWidth="1"/>
    <col min="1546" max="1546" width="11.5703125" style="41" customWidth="1"/>
    <col min="1547" max="1547" width="0.7109375" style="41" customWidth="1"/>
    <col min="1548" max="1548" width="11.5703125" style="41" customWidth="1"/>
    <col min="1549" max="1549" width="0.7109375" style="41" customWidth="1"/>
    <col min="1550" max="1550" width="11.5703125" style="41" customWidth="1"/>
    <col min="1551" max="1792" width="9.140625" style="41"/>
    <col min="1793" max="1796" width="1.7109375" style="41" customWidth="1"/>
    <col min="1797" max="1797" width="26.42578125" style="41" customWidth="1"/>
    <col min="1798" max="1798" width="7" style="41" customWidth="1"/>
    <col min="1799" max="1799" width="0.7109375" style="41" customWidth="1"/>
    <col min="1800" max="1800" width="11.5703125" style="41" customWidth="1"/>
    <col min="1801" max="1801" width="0.7109375" style="41" customWidth="1"/>
    <col min="1802" max="1802" width="11.5703125" style="41" customWidth="1"/>
    <col min="1803" max="1803" width="0.7109375" style="41" customWidth="1"/>
    <col min="1804" max="1804" width="11.5703125" style="41" customWidth="1"/>
    <col min="1805" max="1805" width="0.7109375" style="41" customWidth="1"/>
    <col min="1806" max="1806" width="11.5703125" style="41" customWidth="1"/>
    <col min="1807" max="2048" width="9.140625" style="41"/>
    <col min="2049" max="2052" width="1.7109375" style="41" customWidth="1"/>
    <col min="2053" max="2053" width="26.42578125" style="41" customWidth="1"/>
    <col min="2054" max="2054" width="7" style="41" customWidth="1"/>
    <col min="2055" max="2055" width="0.7109375" style="41" customWidth="1"/>
    <col min="2056" max="2056" width="11.5703125" style="41" customWidth="1"/>
    <col min="2057" max="2057" width="0.7109375" style="41" customWidth="1"/>
    <col min="2058" max="2058" width="11.5703125" style="41" customWidth="1"/>
    <col min="2059" max="2059" width="0.7109375" style="41" customWidth="1"/>
    <col min="2060" max="2060" width="11.5703125" style="41" customWidth="1"/>
    <col min="2061" max="2061" width="0.7109375" style="41" customWidth="1"/>
    <col min="2062" max="2062" width="11.5703125" style="41" customWidth="1"/>
    <col min="2063" max="2304" width="9.140625" style="41"/>
    <col min="2305" max="2308" width="1.7109375" style="41" customWidth="1"/>
    <col min="2309" max="2309" width="26.42578125" style="41" customWidth="1"/>
    <col min="2310" max="2310" width="7" style="41" customWidth="1"/>
    <col min="2311" max="2311" width="0.7109375" style="41" customWidth="1"/>
    <col min="2312" max="2312" width="11.5703125" style="41" customWidth="1"/>
    <col min="2313" max="2313" width="0.7109375" style="41" customWidth="1"/>
    <col min="2314" max="2314" width="11.5703125" style="41" customWidth="1"/>
    <col min="2315" max="2315" width="0.7109375" style="41" customWidth="1"/>
    <col min="2316" max="2316" width="11.5703125" style="41" customWidth="1"/>
    <col min="2317" max="2317" width="0.7109375" style="41" customWidth="1"/>
    <col min="2318" max="2318" width="11.5703125" style="41" customWidth="1"/>
    <col min="2319" max="2560" width="9.140625" style="41"/>
    <col min="2561" max="2564" width="1.7109375" style="41" customWidth="1"/>
    <col min="2565" max="2565" width="26.42578125" style="41" customWidth="1"/>
    <col min="2566" max="2566" width="7" style="41" customWidth="1"/>
    <col min="2567" max="2567" width="0.7109375" style="41" customWidth="1"/>
    <col min="2568" max="2568" width="11.5703125" style="41" customWidth="1"/>
    <col min="2569" max="2569" width="0.7109375" style="41" customWidth="1"/>
    <col min="2570" max="2570" width="11.5703125" style="41" customWidth="1"/>
    <col min="2571" max="2571" width="0.7109375" style="41" customWidth="1"/>
    <col min="2572" max="2572" width="11.5703125" style="41" customWidth="1"/>
    <col min="2573" max="2573" width="0.7109375" style="41" customWidth="1"/>
    <col min="2574" max="2574" width="11.5703125" style="41" customWidth="1"/>
    <col min="2575" max="2816" width="9.140625" style="41"/>
    <col min="2817" max="2820" width="1.7109375" style="41" customWidth="1"/>
    <col min="2821" max="2821" width="26.42578125" style="41" customWidth="1"/>
    <col min="2822" max="2822" width="7" style="41" customWidth="1"/>
    <col min="2823" max="2823" width="0.7109375" style="41" customWidth="1"/>
    <col min="2824" max="2824" width="11.5703125" style="41" customWidth="1"/>
    <col min="2825" max="2825" width="0.7109375" style="41" customWidth="1"/>
    <col min="2826" max="2826" width="11.5703125" style="41" customWidth="1"/>
    <col min="2827" max="2827" width="0.7109375" style="41" customWidth="1"/>
    <col min="2828" max="2828" width="11.5703125" style="41" customWidth="1"/>
    <col min="2829" max="2829" width="0.7109375" style="41" customWidth="1"/>
    <col min="2830" max="2830" width="11.5703125" style="41" customWidth="1"/>
    <col min="2831" max="3072" width="9.140625" style="41"/>
    <col min="3073" max="3076" width="1.7109375" style="41" customWidth="1"/>
    <col min="3077" max="3077" width="26.42578125" style="41" customWidth="1"/>
    <col min="3078" max="3078" width="7" style="41" customWidth="1"/>
    <col min="3079" max="3079" width="0.7109375" style="41" customWidth="1"/>
    <col min="3080" max="3080" width="11.5703125" style="41" customWidth="1"/>
    <col min="3081" max="3081" width="0.7109375" style="41" customWidth="1"/>
    <col min="3082" max="3082" width="11.5703125" style="41" customWidth="1"/>
    <col min="3083" max="3083" width="0.7109375" style="41" customWidth="1"/>
    <col min="3084" max="3084" width="11.5703125" style="41" customWidth="1"/>
    <col min="3085" max="3085" width="0.7109375" style="41" customWidth="1"/>
    <col min="3086" max="3086" width="11.5703125" style="41" customWidth="1"/>
    <col min="3087" max="3328" width="9.140625" style="41"/>
    <col min="3329" max="3332" width="1.7109375" style="41" customWidth="1"/>
    <col min="3333" max="3333" width="26.42578125" style="41" customWidth="1"/>
    <col min="3334" max="3334" width="7" style="41" customWidth="1"/>
    <col min="3335" max="3335" width="0.7109375" style="41" customWidth="1"/>
    <col min="3336" max="3336" width="11.5703125" style="41" customWidth="1"/>
    <col min="3337" max="3337" width="0.7109375" style="41" customWidth="1"/>
    <col min="3338" max="3338" width="11.5703125" style="41" customWidth="1"/>
    <col min="3339" max="3339" width="0.7109375" style="41" customWidth="1"/>
    <col min="3340" max="3340" width="11.5703125" style="41" customWidth="1"/>
    <col min="3341" max="3341" width="0.7109375" style="41" customWidth="1"/>
    <col min="3342" max="3342" width="11.5703125" style="41" customWidth="1"/>
    <col min="3343" max="3584" width="9.140625" style="41"/>
    <col min="3585" max="3588" width="1.7109375" style="41" customWidth="1"/>
    <col min="3589" max="3589" width="26.42578125" style="41" customWidth="1"/>
    <col min="3590" max="3590" width="7" style="41" customWidth="1"/>
    <col min="3591" max="3591" width="0.7109375" style="41" customWidth="1"/>
    <col min="3592" max="3592" width="11.5703125" style="41" customWidth="1"/>
    <col min="3593" max="3593" width="0.7109375" style="41" customWidth="1"/>
    <col min="3594" max="3594" width="11.5703125" style="41" customWidth="1"/>
    <col min="3595" max="3595" width="0.7109375" style="41" customWidth="1"/>
    <col min="3596" max="3596" width="11.5703125" style="41" customWidth="1"/>
    <col min="3597" max="3597" width="0.7109375" style="41" customWidth="1"/>
    <col min="3598" max="3598" width="11.5703125" style="41" customWidth="1"/>
    <col min="3599" max="3840" width="9.140625" style="41"/>
    <col min="3841" max="3844" width="1.7109375" style="41" customWidth="1"/>
    <col min="3845" max="3845" width="26.42578125" style="41" customWidth="1"/>
    <col min="3846" max="3846" width="7" style="41" customWidth="1"/>
    <col min="3847" max="3847" width="0.7109375" style="41" customWidth="1"/>
    <col min="3848" max="3848" width="11.5703125" style="41" customWidth="1"/>
    <col min="3849" max="3849" width="0.7109375" style="41" customWidth="1"/>
    <col min="3850" max="3850" width="11.5703125" style="41" customWidth="1"/>
    <col min="3851" max="3851" width="0.7109375" style="41" customWidth="1"/>
    <col min="3852" max="3852" width="11.5703125" style="41" customWidth="1"/>
    <col min="3853" max="3853" width="0.7109375" style="41" customWidth="1"/>
    <col min="3854" max="3854" width="11.5703125" style="41" customWidth="1"/>
    <col min="3855" max="4096" width="9.140625" style="41"/>
    <col min="4097" max="4100" width="1.7109375" style="41" customWidth="1"/>
    <col min="4101" max="4101" width="26.42578125" style="41" customWidth="1"/>
    <col min="4102" max="4102" width="7" style="41" customWidth="1"/>
    <col min="4103" max="4103" width="0.7109375" style="41" customWidth="1"/>
    <col min="4104" max="4104" width="11.5703125" style="41" customWidth="1"/>
    <col min="4105" max="4105" width="0.7109375" style="41" customWidth="1"/>
    <col min="4106" max="4106" width="11.5703125" style="41" customWidth="1"/>
    <col min="4107" max="4107" width="0.7109375" style="41" customWidth="1"/>
    <col min="4108" max="4108" width="11.5703125" style="41" customWidth="1"/>
    <col min="4109" max="4109" width="0.7109375" style="41" customWidth="1"/>
    <col min="4110" max="4110" width="11.5703125" style="41" customWidth="1"/>
    <col min="4111" max="4352" width="9.140625" style="41"/>
    <col min="4353" max="4356" width="1.7109375" style="41" customWidth="1"/>
    <col min="4357" max="4357" width="26.42578125" style="41" customWidth="1"/>
    <col min="4358" max="4358" width="7" style="41" customWidth="1"/>
    <col min="4359" max="4359" width="0.7109375" style="41" customWidth="1"/>
    <col min="4360" max="4360" width="11.5703125" style="41" customWidth="1"/>
    <col min="4361" max="4361" width="0.7109375" style="41" customWidth="1"/>
    <col min="4362" max="4362" width="11.5703125" style="41" customWidth="1"/>
    <col min="4363" max="4363" width="0.7109375" style="41" customWidth="1"/>
    <col min="4364" max="4364" width="11.5703125" style="41" customWidth="1"/>
    <col min="4365" max="4365" width="0.7109375" style="41" customWidth="1"/>
    <col min="4366" max="4366" width="11.5703125" style="41" customWidth="1"/>
    <col min="4367" max="4608" width="9.140625" style="41"/>
    <col min="4609" max="4612" width="1.7109375" style="41" customWidth="1"/>
    <col min="4613" max="4613" width="26.42578125" style="41" customWidth="1"/>
    <col min="4614" max="4614" width="7" style="41" customWidth="1"/>
    <col min="4615" max="4615" width="0.7109375" style="41" customWidth="1"/>
    <col min="4616" max="4616" width="11.5703125" style="41" customWidth="1"/>
    <col min="4617" max="4617" width="0.7109375" style="41" customWidth="1"/>
    <col min="4618" max="4618" width="11.5703125" style="41" customWidth="1"/>
    <col min="4619" max="4619" width="0.7109375" style="41" customWidth="1"/>
    <col min="4620" max="4620" width="11.5703125" style="41" customWidth="1"/>
    <col min="4621" max="4621" width="0.7109375" style="41" customWidth="1"/>
    <col min="4622" max="4622" width="11.5703125" style="41" customWidth="1"/>
    <col min="4623" max="4864" width="9.140625" style="41"/>
    <col min="4865" max="4868" width="1.7109375" style="41" customWidth="1"/>
    <col min="4869" max="4869" width="26.42578125" style="41" customWidth="1"/>
    <col min="4870" max="4870" width="7" style="41" customWidth="1"/>
    <col min="4871" max="4871" width="0.7109375" style="41" customWidth="1"/>
    <col min="4872" max="4872" width="11.5703125" style="41" customWidth="1"/>
    <col min="4873" max="4873" width="0.7109375" style="41" customWidth="1"/>
    <col min="4874" max="4874" width="11.5703125" style="41" customWidth="1"/>
    <col min="4875" max="4875" width="0.7109375" style="41" customWidth="1"/>
    <col min="4876" max="4876" width="11.5703125" style="41" customWidth="1"/>
    <col min="4877" max="4877" width="0.7109375" style="41" customWidth="1"/>
    <col min="4878" max="4878" width="11.5703125" style="41" customWidth="1"/>
    <col min="4879" max="5120" width="9.140625" style="41"/>
    <col min="5121" max="5124" width="1.7109375" style="41" customWidth="1"/>
    <col min="5125" max="5125" width="26.42578125" style="41" customWidth="1"/>
    <col min="5126" max="5126" width="7" style="41" customWidth="1"/>
    <col min="5127" max="5127" width="0.7109375" style="41" customWidth="1"/>
    <col min="5128" max="5128" width="11.5703125" style="41" customWidth="1"/>
    <col min="5129" max="5129" width="0.7109375" style="41" customWidth="1"/>
    <col min="5130" max="5130" width="11.5703125" style="41" customWidth="1"/>
    <col min="5131" max="5131" width="0.7109375" style="41" customWidth="1"/>
    <col min="5132" max="5132" width="11.5703125" style="41" customWidth="1"/>
    <col min="5133" max="5133" width="0.7109375" style="41" customWidth="1"/>
    <col min="5134" max="5134" width="11.5703125" style="41" customWidth="1"/>
    <col min="5135" max="5376" width="9.140625" style="41"/>
    <col min="5377" max="5380" width="1.7109375" style="41" customWidth="1"/>
    <col min="5381" max="5381" width="26.42578125" style="41" customWidth="1"/>
    <col min="5382" max="5382" width="7" style="41" customWidth="1"/>
    <col min="5383" max="5383" width="0.7109375" style="41" customWidth="1"/>
    <col min="5384" max="5384" width="11.5703125" style="41" customWidth="1"/>
    <col min="5385" max="5385" width="0.7109375" style="41" customWidth="1"/>
    <col min="5386" max="5386" width="11.5703125" style="41" customWidth="1"/>
    <col min="5387" max="5387" width="0.7109375" style="41" customWidth="1"/>
    <col min="5388" max="5388" width="11.5703125" style="41" customWidth="1"/>
    <col min="5389" max="5389" width="0.7109375" style="41" customWidth="1"/>
    <col min="5390" max="5390" width="11.5703125" style="41" customWidth="1"/>
    <col min="5391" max="5632" width="9.140625" style="41"/>
    <col min="5633" max="5636" width="1.7109375" style="41" customWidth="1"/>
    <col min="5637" max="5637" width="26.42578125" style="41" customWidth="1"/>
    <col min="5638" max="5638" width="7" style="41" customWidth="1"/>
    <col min="5639" max="5639" width="0.7109375" style="41" customWidth="1"/>
    <col min="5640" max="5640" width="11.5703125" style="41" customWidth="1"/>
    <col min="5641" max="5641" width="0.7109375" style="41" customWidth="1"/>
    <col min="5642" max="5642" width="11.5703125" style="41" customWidth="1"/>
    <col min="5643" max="5643" width="0.7109375" style="41" customWidth="1"/>
    <col min="5644" max="5644" width="11.5703125" style="41" customWidth="1"/>
    <col min="5645" max="5645" width="0.7109375" style="41" customWidth="1"/>
    <col min="5646" max="5646" width="11.5703125" style="41" customWidth="1"/>
    <col min="5647" max="5888" width="9.140625" style="41"/>
    <col min="5889" max="5892" width="1.7109375" style="41" customWidth="1"/>
    <col min="5893" max="5893" width="26.42578125" style="41" customWidth="1"/>
    <col min="5894" max="5894" width="7" style="41" customWidth="1"/>
    <col min="5895" max="5895" width="0.7109375" style="41" customWidth="1"/>
    <col min="5896" max="5896" width="11.5703125" style="41" customWidth="1"/>
    <col min="5897" max="5897" width="0.7109375" style="41" customWidth="1"/>
    <col min="5898" max="5898" width="11.5703125" style="41" customWidth="1"/>
    <col min="5899" max="5899" width="0.7109375" style="41" customWidth="1"/>
    <col min="5900" max="5900" width="11.5703125" style="41" customWidth="1"/>
    <col min="5901" max="5901" width="0.7109375" style="41" customWidth="1"/>
    <col min="5902" max="5902" width="11.5703125" style="41" customWidth="1"/>
    <col min="5903" max="6144" width="9.140625" style="41"/>
    <col min="6145" max="6148" width="1.7109375" style="41" customWidth="1"/>
    <col min="6149" max="6149" width="26.42578125" style="41" customWidth="1"/>
    <col min="6150" max="6150" width="7" style="41" customWidth="1"/>
    <col min="6151" max="6151" width="0.7109375" style="41" customWidth="1"/>
    <col min="6152" max="6152" width="11.5703125" style="41" customWidth="1"/>
    <col min="6153" max="6153" width="0.7109375" style="41" customWidth="1"/>
    <col min="6154" max="6154" width="11.5703125" style="41" customWidth="1"/>
    <col min="6155" max="6155" width="0.7109375" style="41" customWidth="1"/>
    <col min="6156" max="6156" width="11.5703125" style="41" customWidth="1"/>
    <col min="6157" max="6157" width="0.7109375" style="41" customWidth="1"/>
    <col min="6158" max="6158" width="11.5703125" style="41" customWidth="1"/>
    <col min="6159" max="6400" width="9.140625" style="41"/>
    <col min="6401" max="6404" width="1.7109375" style="41" customWidth="1"/>
    <col min="6405" max="6405" width="26.42578125" style="41" customWidth="1"/>
    <col min="6406" max="6406" width="7" style="41" customWidth="1"/>
    <col min="6407" max="6407" width="0.7109375" style="41" customWidth="1"/>
    <col min="6408" max="6408" width="11.5703125" style="41" customWidth="1"/>
    <col min="6409" max="6409" width="0.7109375" style="41" customWidth="1"/>
    <col min="6410" max="6410" width="11.5703125" style="41" customWidth="1"/>
    <col min="6411" max="6411" width="0.7109375" style="41" customWidth="1"/>
    <col min="6412" max="6412" width="11.5703125" style="41" customWidth="1"/>
    <col min="6413" max="6413" width="0.7109375" style="41" customWidth="1"/>
    <col min="6414" max="6414" width="11.5703125" style="41" customWidth="1"/>
    <col min="6415" max="6656" width="9.140625" style="41"/>
    <col min="6657" max="6660" width="1.7109375" style="41" customWidth="1"/>
    <col min="6661" max="6661" width="26.42578125" style="41" customWidth="1"/>
    <col min="6662" max="6662" width="7" style="41" customWidth="1"/>
    <col min="6663" max="6663" width="0.7109375" style="41" customWidth="1"/>
    <col min="6664" max="6664" width="11.5703125" style="41" customWidth="1"/>
    <col min="6665" max="6665" width="0.7109375" style="41" customWidth="1"/>
    <col min="6666" max="6666" width="11.5703125" style="41" customWidth="1"/>
    <col min="6667" max="6667" width="0.7109375" style="41" customWidth="1"/>
    <col min="6668" max="6668" width="11.5703125" style="41" customWidth="1"/>
    <col min="6669" max="6669" width="0.7109375" style="41" customWidth="1"/>
    <col min="6670" max="6670" width="11.5703125" style="41" customWidth="1"/>
    <col min="6671" max="6912" width="9.140625" style="41"/>
    <col min="6913" max="6916" width="1.7109375" style="41" customWidth="1"/>
    <col min="6917" max="6917" width="26.42578125" style="41" customWidth="1"/>
    <col min="6918" max="6918" width="7" style="41" customWidth="1"/>
    <col min="6919" max="6919" width="0.7109375" style="41" customWidth="1"/>
    <col min="6920" max="6920" width="11.5703125" style="41" customWidth="1"/>
    <col min="6921" max="6921" width="0.7109375" style="41" customWidth="1"/>
    <col min="6922" max="6922" width="11.5703125" style="41" customWidth="1"/>
    <col min="6923" max="6923" width="0.7109375" style="41" customWidth="1"/>
    <col min="6924" max="6924" width="11.5703125" style="41" customWidth="1"/>
    <col min="6925" max="6925" width="0.7109375" style="41" customWidth="1"/>
    <col min="6926" max="6926" width="11.5703125" style="41" customWidth="1"/>
    <col min="6927" max="7168" width="9.140625" style="41"/>
    <col min="7169" max="7172" width="1.7109375" style="41" customWidth="1"/>
    <col min="7173" max="7173" width="26.42578125" style="41" customWidth="1"/>
    <col min="7174" max="7174" width="7" style="41" customWidth="1"/>
    <col min="7175" max="7175" width="0.7109375" style="41" customWidth="1"/>
    <col min="7176" max="7176" width="11.5703125" style="41" customWidth="1"/>
    <col min="7177" max="7177" width="0.7109375" style="41" customWidth="1"/>
    <col min="7178" max="7178" width="11.5703125" style="41" customWidth="1"/>
    <col min="7179" max="7179" width="0.7109375" style="41" customWidth="1"/>
    <col min="7180" max="7180" width="11.5703125" style="41" customWidth="1"/>
    <col min="7181" max="7181" width="0.7109375" style="41" customWidth="1"/>
    <col min="7182" max="7182" width="11.5703125" style="41" customWidth="1"/>
    <col min="7183" max="7424" width="9.140625" style="41"/>
    <col min="7425" max="7428" width="1.7109375" style="41" customWidth="1"/>
    <col min="7429" max="7429" width="26.42578125" style="41" customWidth="1"/>
    <col min="7430" max="7430" width="7" style="41" customWidth="1"/>
    <col min="7431" max="7431" width="0.7109375" style="41" customWidth="1"/>
    <col min="7432" max="7432" width="11.5703125" style="41" customWidth="1"/>
    <col min="7433" max="7433" width="0.7109375" style="41" customWidth="1"/>
    <col min="7434" max="7434" width="11.5703125" style="41" customWidth="1"/>
    <col min="7435" max="7435" width="0.7109375" style="41" customWidth="1"/>
    <col min="7436" max="7436" width="11.5703125" style="41" customWidth="1"/>
    <col min="7437" max="7437" width="0.7109375" style="41" customWidth="1"/>
    <col min="7438" max="7438" width="11.5703125" style="41" customWidth="1"/>
    <col min="7439" max="7680" width="9.140625" style="41"/>
    <col min="7681" max="7684" width="1.7109375" style="41" customWidth="1"/>
    <col min="7685" max="7685" width="26.42578125" style="41" customWidth="1"/>
    <col min="7686" max="7686" width="7" style="41" customWidth="1"/>
    <col min="7687" max="7687" width="0.7109375" style="41" customWidth="1"/>
    <col min="7688" max="7688" width="11.5703125" style="41" customWidth="1"/>
    <col min="7689" max="7689" width="0.7109375" style="41" customWidth="1"/>
    <col min="7690" max="7690" width="11.5703125" style="41" customWidth="1"/>
    <col min="7691" max="7691" width="0.7109375" style="41" customWidth="1"/>
    <col min="7692" max="7692" width="11.5703125" style="41" customWidth="1"/>
    <col min="7693" max="7693" width="0.7109375" style="41" customWidth="1"/>
    <col min="7694" max="7694" width="11.5703125" style="41" customWidth="1"/>
    <col min="7695" max="7936" width="9.140625" style="41"/>
    <col min="7937" max="7940" width="1.7109375" style="41" customWidth="1"/>
    <col min="7941" max="7941" width="26.42578125" style="41" customWidth="1"/>
    <col min="7942" max="7942" width="7" style="41" customWidth="1"/>
    <col min="7943" max="7943" width="0.7109375" style="41" customWidth="1"/>
    <col min="7944" max="7944" width="11.5703125" style="41" customWidth="1"/>
    <col min="7945" max="7945" width="0.7109375" style="41" customWidth="1"/>
    <col min="7946" max="7946" width="11.5703125" style="41" customWidth="1"/>
    <col min="7947" max="7947" width="0.7109375" style="41" customWidth="1"/>
    <col min="7948" max="7948" width="11.5703125" style="41" customWidth="1"/>
    <col min="7949" max="7949" width="0.7109375" style="41" customWidth="1"/>
    <col min="7950" max="7950" width="11.5703125" style="41" customWidth="1"/>
    <col min="7951" max="8192" width="9.140625" style="41"/>
    <col min="8193" max="8196" width="1.7109375" style="41" customWidth="1"/>
    <col min="8197" max="8197" width="26.42578125" style="41" customWidth="1"/>
    <col min="8198" max="8198" width="7" style="41" customWidth="1"/>
    <col min="8199" max="8199" width="0.7109375" style="41" customWidth="1"/>
    <col min="8200" max="8200" width="11.5703125" style="41" customWidth="1"/>
    <col min="8201" max="8201" width="0.7109375" style="41" customWidth="1"/>
    <col min="8202" max="8202" width="11.5703125" style="41" customWidth="1"/>
    <col min="8203" max="8203" width="0.7109375" style="41" customWidth="1"/>
    <col min="8204" max="8204" width="11.5703125" style="41" customWidth="1"/>
    <col min="8205" max="8205" width="0.7109375" style="41" customWidth="1"/>
    <col min="8206" max="8206" width="11.5703125" style="41" customWidth="1"/>
    <col min="8207" max="8448" width="9.140625" style="41"/>
    <col min="8449" max="8452" width="1.7109375" style="41" customWidth="1"/>
    <col min="8453" max="8453" width="26.42578125" style="41" customWidth="1"/>
    <col min="8454" max="8454" width="7" style="41" customWidth="1"/>
    <col min="8455" max="8455" width="0.7109375" style="41" customWidth="1"/>
    <col min="8456" max="8456" width="11.5703125" style="41" customWidth="1"/>
    <col min="8457" max="8457" width="0.7109375" style="41" customWidth="1"/>
    <col min="8458" max="8458" width="11.5703125" style="41" customWidth="1"/>
    <col min="8459" max="8459" width="0.7109375" style="41" customWidth="1"/>
    <col min="8460" max="8460" width="11.5703125" style="41" customWidth="1"/>
    <col min="8461" max="8461" width="0.7109375" style="41" customWidth="1"/>
    <col min="8462" max="8462" width="11.5703125" style="41" customWidth="1"/>
    <col min="8463" max="8704" width="9.140625" style="41"/>
    <col min="8705" max="8708" width="1.7109375" style="41" customWidth="1"/>
    <col min="8709" max="8709" width="26.42578125" style="41" customWidth="1"/>
    <col min="8710" max="8710" width="7" style="41" customWidth="1"/>
    <col min="8711" max="8711" width="0.7109375" style="41" customWidth="1"/>
    <col min="8712" max="8712" width="11.5703125" style="41" customWidth="1"/>
    <col min="8713" max="8713" width="0.7109375" style="41" customWidth="1"/>
    <col min="8714" max="8714" width="11.5703125" style="41" customWidth="1"/>
    <col min="8715" max="8715" width="0.7109375" style="41" customWidth="1"/>
    <col min="8716" max="8716" width="11.5703125" style="41" customWidth="1"/>
    <col min="8717" max="8717" width="0.7109375" style="41" customWidth="1"/>
    <col min="8718" max="8718" width="11.5703125" style="41" customWidth="1"/>
    <col min="8719" max="8960" width="9.140625" style="41"/>
    <col min="8961" max="8964" width="1.7109375" style="41" customWidth="1"/>
    <col min="8965" max="8965" width="26.42578125" style="41" customWidth="1"/>
    <col min="8966" max="8966" width="7" style="41" customWidth="1"/>
    <col min="8967" max="8967" width="0.7109375" style="41" customWidth="1"/>
    <col min="8968" max="8968" width="11.5703125" style="41" customWidth="1"/>
    <col min="8969" max="8969" width="0.7109375" style="41" customWidth="1"/>
    <col min="8970" max="8970" width="11.5703125" style="41" customWidth="1"/>
    <col min="8971" max="8971" width="0.7109375" style="41" customWidth="1"/>
    <col min="8972" max="8972" width="11.5703125" style="41" customWidth="1"/>
    <col min="8973" max="8973" width="0.7109375" style="41" customWidth="1"/>
    <col min="8974" max="8974" width="11.5703125" style="41" customWidth="1"/>
    <col min="8975" max="9216" width="9.140625" style="41"/>
    <col min="9217" max="9220" width="1.7109375" style="41" customWidth="1"/>
    <col min="9221" max="9221" width="26.42578125" style="41" customWidth="1"/>
    <col min="9222" max="9222" width="7" style="41" customWidth="1"/>
    <col min="9223" max="9223" width="0.7109375" style="41" customWidth="1"/>
    <col min="9224" max="9224" width="11.5703125" style="41" customWidth="1"/>
    <col min="9225" max="9225" width="0.7109375" style="41" customWidth="1"/>
    <col min="9226" max="9226" width="11.5703125" style="41" customWidth="1"/>
    <col min="9227" max="9227" width="0.7109375" style="41" customWidth="1"/>
    <col min="9228" max="9228" width="11.5703125" style="41" customWidth="1"/>
    <col min="9229" max="9229" width="0.7109375" style="41" customWidth="1"/>
    <col min="9230" max="9230" width="11.5703125" style="41" customWidth="1"/>
    <col min="9231" max="9472" width="9.140625" style="41"/>
    <col min="9473" max="9476" width="1.7109375" style="41" customWidth="1"/>
    <col min="9477" max="9477" width="26.42578125" style="41" customWidth="1"/>
    <col min="9478" max="9478" width="7" style="41" customWidth="1"/>
    <col min="9479" max="9479" width="0.7109375" style="41" customWidth="1"/>
    <col min="9480" max="9480" width="11.5703125" style="41" customWidth="1"/>
    <col min="9481" max="9481" width="0.7109375" style="41" customWidth="1"/>
    <col min="9482" max="9482" width="11.5703125" style="41" customWidth="1"/>
    <col min="9483" max="9483" width="0.7109375" style="41" customWidth="1"/>
    <col min="9484" max="9484" width="11.5703125" style="41" customWidth="1"/>
    <col min="9485" max="9485" width="0.7109375" style="41" customWidth="1"/>
    <col min="9486" max="9486" width="11.5703125" style="41" customWidth="1"/>
    <col min="9487" max="9728" width="9.140625" style="41"/>
    <col min="9729" max="9732" width="1.7109375" style="41" customWidth="1"/>
    <col min="9733" max="9733" width="26.42578125" style="41" customWidth="1"/>
    <col min="9734" max="9734" width="7" style="41" customWidth="1"/>
    <col min="9735" max="9735" width="0.7109375" style="41" customWidth="1"/>
    <col min="9736" max="9736" width="11.5703125" style="41" customWidth="1"/>
    <col min="9737" max="9737" width="0.7109375" style="41" customWidth="1"/>
    <col min="9738" max="9738" width="11.5703125" style="41" customWidth="1"/>
    <col min="9739" max="9739" width="0.7109375" style="41" customWidth="1"/>
    <col min="9740" max="9740" width="11.5703125" style="41" customWidth="1"/>
    <col min="9741" max="9741" width="0.7109375" style="41" customWidth="1"/>
    <col min="9742" max="9742" width="11.5703125" style="41" customWidth="1"/>
    <col min="9743" max="9984" width="9.140625" style="41"/>
    <col min="9985" max="9988" width="1.7109375" style="41" customWidth="1"/>
    <col min="9989" max="9989" width="26.42578125" style="41" customWidth="1"/>
    <col min="9990" max="9990" width="7" style="41" customWidth="1"/>
    <col min="9991" max="9991" width="0.7109375" style="41" customWidth="1"/>
    <col min="9992" max="9992" width="11.5703125" style="41" customWidth="1"/>
    <col min="9993" max="9993" width="0.7109375" style="41" customWidth="1"/>
    <col min="9994" max="9994" width="11.5703125" style="41" customWidth="1"/>
    <col min="9995" max="9995" width="0.7109375" style="41" customWidth="1"/>
    <col min="9996" max="9996" width="11.5703125" style="41" customWidth="1"/>
    <col min="9997" max="9997" width="0.7109375" style="41" customWidth="1"/>
    <col min="9998" max="9998" width="11.5703125" style="41" customWidth="1"/>
    <col min="9999" max="10240" width="9.140625" style="41"/>
    <col min="10241" max="10244" width="1.7109375" style="41" customWidth="1"/>
    <col min="10245" max="10245" width="26.42578125" style="41" customWidth="1"/>
    <col min="10246" max="10246" width="7" style="41" customWidth="1"/>
    <col min="10247" max="10247" width="0.7109375" style="41" customWidth="1"/>
    <col min="10248" max="10248" width="11.5703125" style="41" customWidth="1"/>
    <col min="10249" max="10249" width="0.7109375" style="41" customWidth="1"/>
    <col min="10250" max="10250" width="11.5703125" style="41" customWidth="1"/>
    <col min="10251" max="10251" width="0.7109375" style="41" customWidth="1"/>
    <col min="10252" max="10252" width="11.5703125" style="41" customWidth="1"/>
    <col min="10253" max="10253" width="0.7109375" style="41" customWidth="1"/>
    <col min="10254" max="10254" width="11.5703125" style="41" customWidth="1"/>
    <col min="10255" max="10496" width="9.140625" style="41"/>
    <col min="10497" max="10500" width="1.7109375" style="41" customWidth="1"/>
    <col min="10501" max="10501" width="26.42578125" style="41" customWidth="1"/>
    <col min="10502" max="10502" width="7" style="41" customWidth="1"/>
    <col min="10503" max="10503" width="0.7109375" style="41" customWidth="1"/>
    <col min="10504" max="10504" width="11.5703125" style="41" customWidth="1"/>
    <col min="10505" max="10505" width="0.7109375" style="41" customWidth="1"/>
    <col min="10506" max="10506" width="11.5703125" style="41" customWidth="1"/>
    <col min="10507" max="10507" width="0.7109375" style="41" customWidth="1"/>
    <col min="10508" max="10508" width="11.5703125" style="41" customWidth="1"/>
    <col min="10509" max="10509" width="0.7109375" style="41" customWidth="1"/>
    <col min="10510" max="10510" width="11.5703125" style="41" customWidth="1"/>
    <col min="10511" max="10752" width="9.140625" style="41"/>
    <col min="10753" max="10756" width="1.7109375" style="41" customWidth="1"/>
    <col min="10757" max="10757" width="26.42578125" style="41" customWidth="1"/>
    <col min="10758" max="10758" width="7" style="41" customWidth="1"/>
    <col min="10759" max="10759" width="0.7109375" style="41" customWidth="1"/>
    <col min="10760" max="10760" width="11.5703125" style="41" customWidth="1"/>
    <col min="10761" max="10761" width="0.7109375" style="41" customWidth="1"/>
    <col min="10762" max="10762" width="11.5703125" style="41" customWidth="1"/>
    <col min="10763" max="10763" width="0.7109375" style="41" customWidth="1"/>
    <col min="10764" max="10764" width="11.5703125" style="41" customWidth="1"/>
    <col min="10765" max="10765" width="0.7109375" style="41" customWidth="1"/>
    <col min="10766" max="10766" width="11.5703125" style="41" customWidth="1"/>
    <col min="10767" max="11008" width="9.140625" style="41"/>
    <col min="11009" max="11012" width="1.7109375" style="41" customWidth="1"/>
    <col min="11013" max="11013" width="26.42578125" style="41" customWidth="1"/>
    <col min="11014" max="11014" width="7" style="41" customWidth="1"/>
    <col min="11015" max="11015" width="0.7109375" style="41" customWidth="1"/>
    <col min="11016" max="11016" width="11.5703125" style="41" customWidth="1"/>
    <col min="11017" max="11017" width="0.7109375" style="41" customWidth="1"/>
    <col min="11018" max="11018" width="11.5703125" style="41" customWidth="1"/>
    <col min="11019" max="11019" width="0.7109375" style="41" customWidth="1"/>
    <col min="11020" max="11020" width="11.5703125" style="41" customWidth="1"/>
    <col min="11021" max="11021" width="0.7109375" style="41" customWidth="1"/>
    <col min="11022" max="11022" width="11.5703125" style="41" customWidth="1"/>
    <col min="11023" max="11264" width="9.140625" style="41"/>
    <col min="11265" max="11268" width="1.7109375" style="41" customWidth="1"/>
    <col min="11269" max="11269" width="26.42578125" style="41" customWidth="1"/>
    <col min="11270" max="11270" width="7" style="41" customWidth="1"/>
    <col min="11271" max="11271" width="0.7109375" style="41" customWidth="1"/>
    <col min="11272" max="11272" width="11.5703125" style="41" customWidth="1"/>
    <col min="11273" max="11273" width="0.7109375" style="41" customWidth="1"/>
    <col min="11274" max="11274" width="11.5703125" style="41" customWidth="1"/>
    <col min="11275" max="11275" width="0.7109375" style="41" customWidth="1"/>
    <col min="11276" max="11276" width="11.5703125" style="41" customWidth="1"/>
    <col min="11277" max="11277" width="0.7109375" style="41" customWidth="1"/>
    <col min="11278" max="11278" width="11.5703125" style="41" customWidth="1"/>
    <col min="11279" max="11520" width="9.140625" style="41"/>
    <col min="11521" max="11524" width="1.7109375" style="41" customWidth="1"/>
    <col min="11525" max="11525" width="26.42578125" style="41" customWidth="1"/>
    <col min="11526" max="11526" width="7" style="41" customWidth="1"/>
    <col min="11527" max="11527" width="0.7109375" style="41" customWidth="1"/>
    <col min="11528" max="11528" width="11.5703125" style="41" customWidth="1"/>
    <col min="11529" max="11529" width="0.7109375" style="41" customWidth="1"/>
    <col min="11530" max="11530" width="11.5703125" style="41" customWidth="1"/>
    <col min="11531" max="11531" width="0.7109375" style="41" customWidth="1"/>
    <col min="11532" max="11532" width="11.5703125" style="41" customWidth="1"/>
    <col min="11533" max="11533" width="0.7109375" style="41" customWidth="1"/>
    <col min="11534" max="11534" width="11.5703125" style="41" customWidth="1"/>
    <col min="11535" max="11776" width="9.140625" style="41"/>
    <col min="11777" max="11780" width="1.7109375" style="41" customWidth="1"/>
    <col min="11781" max="11781" width="26.42578125" style="41" customWidth="1"/>
    <col min="11782" max="11782" width="7" style="41" customWidth="1"/>
    <col min="11783" max="11783" width="0.7109375" style="41" customWidth="1"/>
    <col min="11784" max="11784" width="11.5703125" style="41" customWidth="1"/>
    <col min="11785" max="11785" width="0.7109375" style="41" customWidth="1"/>
    <col min="11786" max="11786" width="11.5703125" style="41" customWidth="1"/>
    <col min="11787" max="11787" width="0.7109375" style="41" customWidth="1"/>
    <col min="11788" max="11788" width="11.5703125" style="41" customWidth="1"/>
    <col min="11789" max="11789" width="0.7109375" style="41" customWidth="1"/>
    <col min="11790" max="11790" width="11.5703125" style="41" customWidth="1"/>
    <col min="11791" max="12032" width="9.140625" style="41"/>
    <col min="12033" max="12036" width="1.7109375" style="41" customWidth="1"/>
    <col min="12037" max="12037" width="26.42578125" style="41" customWidth="1"/>
    <col min="12038" max="12038" width="7" style="41" customWidth="1"/>
    <col min="12039" max="12039" width="0.7109375" style="41" customWidth="1"/>
    <col min="12040" max="12040" width="11.5703125" style="41" customWidth="1"/>
    <col min="12041" max="12041" width="0.7109375" style="41" customWidth="1"/>
    <col min="12042" max="12042" width="11.5703125" style="41" customWidth="1"/>
    <col min="12043" max="12043" width="0.7109375" style="41" customWidth="1"/>
    <col min="12044" max="12044" width="11.5703125" style="41" customWidth="1"/>
    <col min="12045" max="12045" width="0.7109375" style="41" customWidth="1"/>
    <col min="12046" max="12046" width="11.5703125" style="41" customWidth="1"/>
    <col min="12047" max="12288" width="9.140625" style="41"/>
    <col min="12289" max="12292" width="1.7109375" style="41" customWidth="1"/>
    <col min="12293" max="12293" width="26.42578125" style="41" customWidth="1"/>
    <col min="12294" max="12294" width="7" style="41" customWidth="1"/>
    <col min="12295" max="12295" width="0.7109375" style="41" customWidth="1"/>
    <col min="12296" max="12296" width="11.5703125" style="41" customWidth="1"/>
    <col min="12297" max="12297" width="0.7109375" style="41" customWidth="1"/>
    <col min="12298" max="12298" width="11.5703125" style="41" customWidth="1"/>
    <col min="12299" max="12299" width="0.7109375" style="41" customWidth="1"/>
    <col min="12300" max="12300" width="11.5703125" style="41" customWidth="1"/>
    <col min="12301" max="12301" width="0.7109375" style="41" customWidth="1"/>
    <col min="12302" max="12302" width="11.5703125" style="41" customWidth="1"/>
    <col min="12303" max="12544" width="9.140625" style="41"/>
    <col min="12545" max="12548" width="1.7109375" style="41" customWidth="1"/>
    <col min="12549" max="12549" width="26.42578125" style="41" customWidth="1"/>
    <col min="12550" max="12550" width="7" style="41" customWidth="1"/>
    <col min="12551" max="12551" width="0.7109375" style="41" customWidth="1"/>
    <col min="12552" max="12552" width="11.5703125" style="41" customWidth="1"/>
    <col min="12553" max="12553" width="0.7109375" style="41" customWidth="1"/>
    <col min="12554" max="12554" width="11.5703125" style="41" customWidth="1"/>
    <col min="12555" max="12555" width="0.7109375" style="41" customWidth="1"/>
    <col min="12556" max="12556" width="11.5703125" style="41" customWidth="1"/>
    <col min="12557" max="12557" width="0.7109375" style="41" customWidth="1"/>
    <col min="12558" max="12558" width="11.5703125" style="41" customWidth="1"/>
    <col min="12559" max="12800" width="9.140625" style="41"/>
    <col min="12801" max="12804" width="1.7109375" style="41" customWidth="1"/>
    <col min="12805" max="12805" width="26.42578125" style="41" customWidth="1"/>
    <col min="12806" max="12806" width="7" style="41" customWidth="1"/>
    <col min="12807" max="12807" width="0.7109375" style="41" customWidth="1"/>
    <col min="12808" max="12808" width="11.5703125" style="41" customWidth="1"/>
    <col min="12809" max="12809" width="0.7109375" style="41" customWidth="1"/>
    <col min="12810" max="12810" width="11.5703125" style="41" customWidth="1"/>
    <col min="12811" max="12811" width="0.7109375" style="41" customWidth="1"/>
    <col min="12812" max="12812" width="11.5703125" style="41" customWidth="1"/>
    <col min="12813" max="12813" width="0.7109375" style="41" customWidth="1"/>
    <col min="12814" max="12814" width="11.5703125" style="41" customWidth="1"/>
    <col min="12815" max="13056" width="9.140625" style="41"/>
    <col min="13057" max="13060" width="1.7109375" style="41" customWidth="1"/>
    <col min="13061" max="13061" width="26.42578125" style="41" customWidth="1"/>
    <col min="13062" max="13062" width="7" style="41" customWidth="1"/>
    <col min="13063" max="13063" width="0.7109375" style="41" customWidth="1"/>
    <col min="13064" max="13064" width="11.5703125" style="41" customWidth="1"/>
    <col min="13065" max="13065" width="0.7109375" style="41" customWidth="1"/>
    <col min="13066" max="13066" width="11.5703125" style="41" customWidth="1"/>
    <col min="13067" max="13067" width="0.7109375" style="41" customWidth="1"/>
    <col min="13068" max="13068" width="11.5703125" style="41" customWidth="1"/>
    <col min="13069" max="13069" width="0.7109375" style="41" customWidth="1"/>
    <col min="13070" max="13070" width="11.5703125" style="41" customWidth="1"/>
    <col min="13071" max="13312" width="9.140625" style="41"/>
    <col min="13313" max="13316" width="1.7109375" style="41" customWidth="1"/>
    <col min="13317" max="13317" width="26.42578125" style="41" customWidth="1"/>
    <col min="13318" max="13318" width="7" style="41" customWidth="1"/>
    <col min="13319" max="13319" width="0.7109375" style="41" customWidth="1"/>
    <col min="13320" max="13320" width="11.5703125" style="41" customWidth="1"/>
    <col min="13321" max="13321" width="0.7109375" style="41" customWidth="1"/>
    <col min="13322" max="13322" width="11.5703125" style="41" customWidth="1"/>
    <col min="13323" max="13323" width="0.7109375" style="41" customWidth="1"/>
    <col min="13324" max="13324" width="11.5703125" style="41" customWidth="1"/>
    <col min="13325" max="13325" width="0.7109375" style="41" customWidth="1"/>
    <col min="13326" max="13326" width="11.5703125" style="41" customWidth="1"/>
    <col min="13327" max="13568" width="9.140625" style="41"/>
    <col min="13569" max="13572" width="1.7109375" style="41" customWidth="1"/>
    <col min="13573" max="13573" width="26.42578125" style="41" customWidth="1"/>
    <col min="13574" max="13574" width="7" style="41" customWidth="1"/>
    <col min="13575" max="13575" width="0.7109375" style="41" customWidth="1"/>
    <col min="13576" max="13576" width="11.5703125" style="41" customWidth="1"/>
    <col min="13577" max="13577" width="0.7109375" style="41" customWidth="1"/>
    <col min="13578" max="13578" width="11.5703125" style="41" customWidth="1"/>
    <col min="13579" max="13579" width="0.7109375" style="41" customWidth="1"/>
    <col min="13580" max="13580" width="11.5703125" style="41" customWidth="1"/>
    <col min="13581" max="13581" width="0.7109375" style="41" customWidth="1"/>
    <col min="13582" max="13582" width="11.5703125" style="41" customWidth="1"/>
    <col min="13583" max="13824" width="9.140625" style="41"/>
    <col min="13825" max="13828" width="1.7109375" style="41" customWidth="1"/>
    <col min="13829" max="13829" width="26.42578125" style="41" customWidth="1"/>
    <col min="13830" max="13830" width="7" style="41" customWidth="1"/>
    <col min="13831" max="13831" width="0.7109375" style="41" customWidth="1"/>
    <col min="13832" max="13832" width="11.5703125" style="41" customWidth="1"/>
    <col min="13833" max="13833" width="0.7109375" style="41" customWidth="1"/>
    <col min="13834" max="13834" width="11.5703125" style="41" customWidth="1"/>
    <col min="13835" max="13835" width="0.7109375" style="41" customWidth="1"/>
    <col min="13836" max="13836" width="11.5703125" style="41" customWidth="1"/>
    <col min="13837" max="13837" width="0.7109375" style="41" customWidth="1"/>
    <col min="13838" max="13838" width="11.5703125" style="41" customWidth="1"/>
    <col min="13839" max="14080" width="9.140625" style="41"/>
    <col min="14081" max="14084" width="1.7109375" style="41" customWidth="1"/>
    <col min="14085" max="14085" width="26.42578125" style="41" customWidth="1"/>
    <col min="14086" max="14086" width="7" style="41" customWidth="1"/>
    <col min="14087" max="14087" width="0.7109375" style="41" customWidth="1"/>
    <col min="14088" max="14088" width="11.5703125" style="41" customWidth="1"/>
    <col min="14089" max="14089" width="0.7109375" style="41" customWidth="1"/>
    <col min="14090" max="14090" width="11.5703125" style="41" customWidth="1"/>
    <col min="14091" max="14091" width="0.7109375" style="41" customWidth="1"/>
    <col min="14092" max="14092" width="11.5703125" style="41" customWidth="1"/>
    <col min="14093" max="14093" width="0.7109375" style="41" customWidth="1"/>
    <col min="14094" max="14094" width="11.5703125" style="41" customWidth="1"/>
    <col min="14095" max="14336" width="9.140625" style="41"/>
    <col min="14337" max="14340" width="1.7109375" style="41" customWidth="1"/>
    <col min="14341" max="14341" width="26.42578125" style="41" customWidth="1"/>
    <col min="14342" max="14342" width="7" style="41" customWidth="1"/>
    <col min="14343" max="14343" width="0.7109375" style="41" customWidth="1"/>
    <col min="14344" max="14344" width="11.5703125" style="41" customWidth="1"/>
    <col min="14345" max="14345" width="0.7109375" style="41" customWidth="1"/>
    <col min="14346" max="14346" width="11.5703125" style="41" customWidth="1"/>
    <col min="14347" max="14347" width="0.7109375" style="41" customWidth="1"/>
    <col min="14348" max="14348" width="11.5703125" style="41" customWidth="1"/>
    <col min="14349" max="14349" width="0.7109375" style="41" customWidth="1"/>
    <col min="14350" max="14350" width="11.5703125" style="41" customWidth="1"/>
    <col min="14351" max="14592" width="9.140625" style="41"/>
    <col min="14593" max="14596" width="1.7109375" style="41" customWidth="1"/>
    <col min="14597" max="14597" width="26.42578125" style="41" customWidth="1"/>
    <col min="14598" max="14598" width="7" style="41" customWidth="1"/>
    <col min="14599" max="14599" width="0.7109375" style="41" customWidth="1"/>
    <col min="14600" max="14600" width="11.5703125" style="41" customWidth="1"/>
    <col min="14601" max="14601" width="0.7109375" style="41" customWidth="1"/>
    <col min="14602" max="14602" width="11.5703125" style="41" customWidth="1"/>
    <col min="14603" max="14603" width="0.7109375" style="41" customWidth="1"/>
    <col min="14604" max="14604" width="11.5703125" style="41" customWidth="1"/>
    <col min="14605" max="14605" width="0.7109375" style="41" customWidth="1"/>
    <col min="14606" max="14606" width="11.5703125" style="41" customWidth="1"/>
    <col min="14607" max="14848" width="9.140625" style="41"/>
    <col min="14849" max="14852" width="1.7109375" style="41" customWidth="1"/>
    <col min="14853" max="14853" width="26.42578125" style="41" customWidth="1"/>
    <col min="14854" max="14854" width="7" style="41" customWidth="1"/>
    <col min="14855" max="14855" width="0.7109375" style="41" customWidth="1"/>
    <col min="14856" max="14856" width="11.5703125" style="41" customWidth="1"/>
    <col min="14857" max="14857" width="0.7109375" style="41" customWidth="1"/>
    <col min="14858" max="14858" width="11.5703125" style="41" customWidth="1"/>
    <col min="14859" max="14859" width="0.7109375" style="41" customWidth="1"/>
    <col min="14860" max="14860" width="11.5703125" style="41" customWidth="1"/>
    <col min="14861" max="14861" width="0.7109375" style="41" customWidth="1"/>
    <col min="14862" max="14862" width="11.5703125" style="41" customWidth="1"/>
    <col min="14863" max="15104" width="9.140625" style="41"/>
    <col min="15105" max="15108" width="1.7109375" style="41" customWidth="1"/>
    <col min="15109" max="15109" width="26.42578125" style="41" customWidth="1"/>
    <col min="15110" max="15110" width="7" style="41" customWidth="1"/>
    <col min="15111" max="15111" width="0.7109375" style="41" customWidth="1"/>
    <col min="15112" max="15112" width="11.5703125" style="41" customWidth="1"/>
    <col min="15113" max="15113" width="0.7109375" style="41" customWidth="1"/>
    <col min="15114" max="15114" width="11.5703125" style="41" customWidth="1"/>
    <col min="15115" max="15115" width="0.7109375" style="41" customWidth="1"/>
    <col min="15116" max="15116" width="11.5703125" style="41" customWidth="1"/>
    <col min="15117" max="15117" width="0.7109375" style="41" customWidth="1"/>
    <col min="15118" max="15118" width="11.5703125" style="41" customWidth="1"/>
    <col min="15119" max="15360" width="9.140625" style="41"/>
    <col min="15361" max="15364" width="1.7109375" style="41" customWidth="1"/>
    <col min="15365" max="15365" width="26.42578125" style="41" customWidth="1"/>
    <col min="15366" max="15366" width="7" style="41" customWidth="1"/>
    <col min="15367" max="15367" width="0.7109375" style="41" customWidth="1"/>
    <col min="15368" max="15368" width="11.5703125" style="41" customWidth="1"/>
    <col min="15369" max="15369" width="0.7109375" style="41" customWidth="1"/>
    <col min="15370" max="15370" width="11.5703125" style="41" customWidth="1"/>
    <col min="15371" max="15371" width="0.7109375" style="41" customWidth="1"/>
    <col min="15372" max="15372" width="11.5703125" style="41" customWidth="1"/>
    <col min="15373" max="15373" width="0.7109375" style="41" customWidth="1"/>
    <col min="15374" max="15374" width="11.5703125" style="41" customWidth="1"/>
    <col min="15375" max="15616" width="9.140625" style="41"/>
    <col min="15617" max="15620" width="1.7109375" style="41" customWidth="1"/>
    <col min="15621" max="15621" width="26.42578125" style="41" customWidth="1"/>
    <col min="15622" max="15622" width="7" style="41" customWidth="1"/>
    <col min="15623" max="15623" width="0.7109375" style="41" customWidth="1"/>
    <col min="15624" max="15624" width="11.5703125" style="41" customWidth="1"/>
    <col min="15625" max="15625" width="0.7109375" style="41" customWidth="1"/>
    <col min="15626" max="15626" width="11.5703125" style="41" customWidth="1"/>
    <col min="15627" max="15627" width="0.7109375" style="41" customWidth="1"/>
    <col min="15628" max="15628" width="11.5703125" style="41" customWidth="1"/>
    <col min="15629" max="15629" width="0.7109375" style="41" customWidth="1"/>
    <col min="15630" max="15630" width="11.5703125" style="41" customWidth="1"/>
    <col min="15631" max="15872" width="9.140625" style="41"/>
    <col min="15873" max="15876" width="1.7109375" style="41" customWidth="1"/>
    <col min="15877" max="15877" width="26.42578125" style="41" customWidth="1"/>
    <col min="15878" max="15878" width="7" style="41" customWidth="1"/>
    <col min="15879" max="15879" width="0.7109375" style="41" customWidth="1"/>
    <col min="15880" max="15880" width="11.5703125" style="41" customWidth="1"/>
    <col min="15881" max="15881" width="0.7109375" style="41" customWidth="1"/>
    <col min="15882" max="15882" width="11.5703125" style="41" customWidth="1"/>
    <col min="15883" max="15883" width="0.7109375" style="41" customWidth="1"/>
    <col min="15884" max="15884" width="11.5703125" style="41" customWidth="1"/>
    <col min="15885" max="15885" width="0.7109375" style="41" customWidth="1"/>
    <col min="15886" max="15886" width="11.5703125" style="41" customWidth="1"/>
    <col min="15887" max="16128" width="9.140625" style="41"/>
    <col min="16129" max="16132" width="1.7109375" style="41" customWidth="1"/>
    <col min="16133" max="16133" width="26.42578125" style="41" customWidth="1"/>
    <col min="16134" max="16134" width="7" style="41" customWidth="1"/>
    <col min="16135" max="16135" width="0.7109375" style="41" customWidth="1"/>
    <col min="16136" max="16136" width="11.5703125" style="41" customWidth="1"/>
    <col min="16137" max="16137" width="0.7109375" style="41" customWidth="1"/>
    <col min="16138" max="16138" width="11.5703125" style="41" customWidth="1"/>
    <col min="16139" max="16139" width="0.7109375" style="41" customWidth="1"/>
    <col min="16140" max="16140" width="11.5703125" style="41" customWidth="1"/>
    <col min="16141" max="16141" width="0.7109375" style="41" customWidth="1"/>
    <col min="16142" max="16142" width="11.5703125" style="41" customWidth="1"/>
    <col min="16143" max="16384" width="9.140625" style="1"/>
  </cols>
  <sheetData>
    <row r="1" spans="1:22" s="1" customFormat="1" ht="24" customHeight="1">
      <c r="A1" s="111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114" t="s">
        <v>158</v>
      </c>
    </row>
    <row r="2" spans="1:22" s="1" customFormat="1" ht="24" customHeight="1">
      <c r="A2" s="111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114" t="s">
        <v>159</v>
      </c>
    </row>
    <row r="3" spans="1:22" s="1" customFormat="1" ht="24" customHeight="1">
      <c r="A3" s="175" t="s">
        <v>88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22" s="1" customFormat="1" ht="24" customHeight="1">
      <c r="A4" s="179" t="s">
        <v>81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</row>
    <row r="5" spans="1:22" s="1" customFormat="1" ht="24" customHeight="1">
      <c r="A5" s="179" t="s">
        <v>86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</row>
    <row r="6" spans="1:22" s="1" customFormat="1" ht="24" customHeight="1">
      <c r="A6" s="192" t="s">
        <v>164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35"/>
      <c r="P6" s="35"/>
      <c r="Q6" s="35"/>
      <c r="R6" s="35"/>
      <c r="S6" s="35"/>
      <c r="T6" s="35"/>
      <c r="U6" s="35"/>
      <c r="V6" s="35"/>
    </row>
    <row r="7" spans="1:22" s="1" customFormat="1" ht="6" customHeight="1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173"/>
      <c r="M7" s="173"/>
      <c r="N7" s="173"/>
    </row>
    <row r="8" spans="1:22" s="88" customFormat="1" ht="18" customHeight="1">
      <c r="A8" s="86"/>
      <c r="B8" s="86"/>
      <c r="C8" s="86"/>
      <c r="D8" s="86"/>
      <c r="E8" s="86"/>
      <c r="F8" s="86"/>
      <c r="G8" s="86"/>
      <c r="H8" s="87"/>
      <c r="I8" s="87"/>
      <c r="J8" s="87"/>
      <c r="K8" s="87"/>
      <c r="L8" s="174" t="s">
        <v>87</v>
      </c>
      <c r="M8" s="174"/>
      <c r="N8" s="174"/>
    </row>
    <row r="9" spans="1:22" s="88" customFormat="1" ht="18" customHeight="1">
      <c r="A9" s="86"/>
      <c r="B9" s="86"/>
      <c r="C9" s="86"/>
      <c r="D9" s="86"/>
      <c r="E9" s="86"/>
      <c r="F9" s="86"/>
      <c r="G9" s="86"/>
      <c r="H9" s="172" t="s">
        <v>0</v>
      </c>
      <c r="I9" s="172"/>
      <c r="J9" s="172"/>
      <c r="K9" s="86"/>
      <c r="L9" s="172" t="s">
        <v>82</v>
      </c>
      <c r="M9" s="172"/>
      <c r="N9" s="172"/>
    </row>
    <row r="10" spans="1:22" s="88" customFormat="1" ht="18" customHeight="1">
      <c r="F10" s="86" t="s">
        <v>1</v>
      </c>
      <c r="G10" s="89"/>
      <c r="H10" s="87" t="s">
        <v>160</v>
      </c>
      <c r="J10" s="87" t="s">
        <v>147</v>
      </c>
      <c r="K10" s="86"/>
      <c r="L10" s="87" t="s">
        <v>160</v>
      </c>
      <c r="N10" s="87" t="s">
        <v>147</v>
      </c>
    </row>
    <row r="11" spans="1:22" s="96" customFormat="1" ht="18" customHeight="1">
      <c r="A11" s="196" t="s">
        <v>94</v>
      </c>
      <c r="B11" s="196"/>
      <c r="C11" s="196"/>
      <c r="D11" s="196"/>
      <c r="E11" s="196"/>
      <c r="F11" s="102"/>
      <c r="K11" s="97"/>
      <c r="L11" s="97"/>
      <c r="M11" s="97"/>
      <c r="N11" s="97"/>
    </row>
    <row r="12" spans="1:22" s="88" customFormat="1" ht="18" customHeight="1">
      <c r="B12" s="88" t="s">
        <v>125</v>
      </c>
      <c r="C12" s="90"/>
      <c r="D12" s="90"/>
      <c r="E12" s="90"/>
      <c r="F12" s="86"/>
      <c r="G12" s="89"/>
      <c r="H12" s="85">
        <v>-47889</v>
      </c>
      <c r="I12" s="89"/>
      <c r="J12" s="108">
        <v>20591</v>
      </c>
      <c r="K12" s="100"/>
      <c r="L12" s="85">
        <v>-45228</v>
      </c>
      <c r="M12" s="100"/>
      <c r="N12" s="108">
        <v>20141</v>
      </c>
    </row>
    <row r="13" spans="1:22" s="88" customFormat="1" ht="18" customHeight="1">
      <c r="B13" s="88" t="s">
        <v>188</v>
      </c>
      <c r="D13" s="90"/>
      <c r="E13" s="90"/>
      <c r="F13" s="86"/>
      <c r="G13" s="89"/>
      <c r="H13" s="85"/>
      <c r="I13" s="89"/>
      <c r="J13" s="85"/>
      <c r="K13" s="100"/>
      <c r="L13" s="100"/>
      <c r="M13" s="100"/>
      <c r="N13" s="100"/>
    </row>
    <row r="14" spans="1:22" s="88" customFormat="1" ht="18" customHeight="1">
      <c r="C14" s="88" t="s">
        <v>105</v>
      </c>
      <c r="D14" s="90"/>
      <c r="E14" s="90"/>
      <c r="F14" s="86"/>
      <c r="G14" s="89"/>
      <c r="H14" s="85"/>
      <c r="I14" s="89"/>
      <c r="J14" s="85"/>
      <c r="K14" s="100"/>
      <c r="L14" s="100"/>
      <c r="M14" s="100"/>
      <c r="N14" s="100"/>
    </row>
    <row r="15" spans="1:22" s="88" customFormat="1" ht="18" customHeight="1">
      <c r="D15" s="88" t="s">
        <v>185</v>
      </c>
      <c r="E15" s="90"/>
      <c r="F15" s="86"/>
      <c r="G15" s="89"/>
      <c r="H15" s="85"/>
      <c r="I15" s="89"/>
      <c r="J15" s="85"/>
      <c r="K15" s="100"/>
      <c r="L15" s="100"/>
      <c r="M15" s="100"/>
    </row>
    <row r="16" spans="1:22" s="88" customFormat="1" ht="18" customHeight="1">
      <c r="E16" s="88" t="s">
        <v>127</v>
      </c>
      <c r="F16" s="86"/>
      <c r="G16" s="89"/>
      <c r="H16" s="108">
        <v>-9657</v>
      </c>
      <c r="I16" s="89"/>
      <c r="J16" s="108">
        <v>12088</v>
      </c>
      <c r="K16" s="100"/>
      <c r="L16" s="108">
        <v>-9657</v>
      </c>
      <c r="M16" s="89"/>
      <c r="N16" s="108">
        <v>12088</v>
      </c>
    </row>
    <row r="17" spans="1:14" s="88" customFormat="1" ht="18" customHeight="1">
      <c r="D17" s="88" t="s">
        <v>60</v>
      </c>
      <c r="F17" s="86"/>
      <c r="G17" s="89"/>
      <c r="H17" s="101">
        <v>42110</v>
      </c>
      <c r="I17" s="74"/>
      <c r="J17" s="101">
        <v>44073</v>
      </c>
      <c r="K17" s="85"/>
      <c r="L17" s="101">
        <v>42450</v>
      </c>
      <c r="M17" s="85"/>
      <c r="N17" s="108">
        <v>44413</v>
      </c>
    </row>
    <row r="18" spans="1:14" s="88" customFormat="1" ht="18" customHeight="1">
      <c r="A18" s="96"/>
      <c r="B18" s="96"/>
      <c r="D18" s="88" t="s">
        <v>186</v>
      </c>
      <c r="F18" s="86"/>
      <c r="G18" s="89"/>
      <c r="H18" s="108">
        <v>-642</v>
      </c>
      <c r="I18" s="74"/>
      <c r="J18" s="108">
        <v>263</v>
      </c>
      <c r="K18" s="73"/>
      <c r="L18" s="108">
        <v>-642</v>
      </c>
      <c r="M18" s="73"/>
      <c r="N18" s="108">
        <v>263</v>
      </c>
    </row>
    <row r="19" spans="1:14" s="88" customFormat="1" ht="18" customHeight="1">
      <c r="A19" s="96"/>
      <c r="B19" s="96"/>
      <c r="D19" s="88" t="s">
        <v>187</v>
      </c>
      <c r="F19" s="86"/>
      <c r="G19" s="89"/>
      <c r="H19" s="85"/>
      <c r="I19" s="74"/>
      <c r="J19" s="85"/>
      <c r="K19" s="73"/>
      <c r="L19" s="85"/>
      <c r="M19" s="73"/>
      <c r="N19" s="85"/>
    </row>
    <row r="20" spans="1:14" s="88" customFormat="1" ht="18" customHeight="1">
      <c r="E20" s="88" t="s">
        <v>152</v>
      </c>
      <c r="F20" s="102"/>
      <c r="G20" s="102"/>
      <c r="H20" s="85">
        <v>8262</v>
      </c>
      <c r="I20" s="89"/>
      <c r="J20" s="108">
        <v>-14</v>
      </c>
      <c r="K20" s="100"/>
      <c r="L20" s="85">
        <v>8262</v>
      </c>
      <c r="M20" s="100"/>
      <c r="N20" s="108">
        <v>-14</v>
      </c>
    </row>
    <row r="21" spans="1:14" s="88" customFormat="1" ht="18" customHeight="1">
      <c r="D21" s="88" t="s">
        <v>150</v>
      </c>
      <c r="E21" s="140"/>
      <c r="F21" s="102"/>
      <c r="G21" s="102"/>
    </row>
    <row r="22" spans="1:14" s="88" customFormat="1" ht="18" customHeight="1">
      <c r="A22" s="145"/>
      <c r="D22" s="145"/>
      <c r="E22" s="88" t="s">
        <v>134</v>
      </c>
      <c r="F22" s="86"/>
      <c r="G22" s="102"/>
      <c r="H22" s="85">
        <v>861</v>
      </c>
      <c r="I22" s="85"/>
      <c r="J22" s="101">
        <v>1331</v>
      </c>
      <c r="K22" s="85"/>
      <c r="L22" s="85">
        <v>861</v>
      </c>
      <c r="M22" s="85"/>
      <c r="N22" s="108">
        <v>1331</v>
      </c>
    </row>
    <row r="23" spans="1:14" s="88" customFormat="1" ht="18" customHeight="1">
      <c r="D23" s="88" t="s">
        <v>146</v>
      </c>
      <c r="E23" s="140"/>
      <c r="F23" s="86"/>
      <c r="G23" s="89"/>
      <c r="H23" s="85">
        <v>-3018</v>
      </c>
      <c r="I23" s="89"/>
      <c r="J23" s="85">
        <v>-1925</v>
      </c>
      <c r="K23" s="100"/>
      <c r="L23" s="85">
        <v>-3018</v>
      </c>
      <c r="M23" s="100"/>
      <c r="N23" s="100">
        <v>-1925</v>
      </c>
    </row>
    <row r="24" spans="1:14" s="88" customFormat="1" ht="18" customHeight="1">
      <c r="D24" s="88" t="s">
        <v>195</v>
      </c>
      <c r="F24" s="86"/>
      <c r="G24" s="89"/>
      <c r="H24" s="85">
        <v>2402</v>
      </c>
      <c r="I24" s="85"/>
      <c r="J24" s="101">
        <v>2393</v>
      </c>
      <c r="K24" s="85"/>
      <c r="L24" s="85">
        <v>2402</v>
      </c>
      <c r="M24" s="85"/>
      <c r="N24" s="101">
        <v>2393</v>
      </c>
    </row>
    <row r="25" spans="1:14" s="88" customFormat="1" ht="18" customHeight="1">
      <c r="D25" s="88" t="s">
        <v>67</v>
      </c>
      <c r="F25" s="86"/>
      <c r="G25" s="89"/>
      <c r="H25" s="85">
        <v>-9</v>
      </c>
      <c r="I25" s="89"/>
      <c r="J25" s="144">
        <v>-16</v>
      </c>
      <c r="K25" s="100"/>
      <c r="L25" s="100">
        <v>-25</v>
      </c>
      <c r="M25" s="100"/>
      <c r="N25" s="100">
        <v>-24</v>
      </c>
    </row>
    <row r="26" spans="1:14" s="88" customFormat="1" ht="18" customHeight="1">
      <c r="D26" s="88" t="s">
        <v>23</v>
      </c>
      <c r="F26" s="86"/>
      <c r="G26" s="89"/>
      <c r="H26" s="85">
        <v>11326</v>
      </c>
      <c r="I26" s="85"/>
      <c r="J26" s="101">
        <v>7467</v>
      </c>
      <c r="K26" s="85"/>
      <c r="L26" s="85">
        <v>11326</v>
      </c>
      <c r="M26" s="85"/>
      <c r="N26" s="101">
        <v>7467</v>
      </c>
    </row>
    <row r="27" spans="1:14" s="88" customFormat="1" ht="18" customHeight="1">
      <c r="A27" s="88" t="s">
        <v>93</v>
      </c>
      <c r="F27" s="86"/>
      <c r="G27" s="89"/>
      <c r="H27" s="100"/>
      <c r="J27" s="85"/>
      <c r="K27" s="100"/>
      <c r="L27" s="100"/>
      <c r="M27" s="100"/>
      <c r="N27" s="101"/>
    </row>
    <row r="28" spans="1:14" s="88" customFormat="1" ht="18" customHeight="1">
      <c r="D28" s="88" t="s">
        <v>130</v>
      </c>
      <c r="E28" s="86"/>
      <c r="F28" s="86"/>
      <c r="G28" s="86"/>
      <c r="H28" s="101">
        <v>67370</v>
      </c>
      <c r="I28" s="86"/>
      <c r="J28" s="101">
        <v>52906</v>
      </c>
      <c r="K28" s="100"/>
      <c r="L28" s="85">
        <v>67329</v>
      </c>
      <c r="M28" s="100"/>
      <c r="N28" s="101">
        <v>54032</v>
      </c>
    </row>
    <row r="29" spans="1:14" s="88" customFormat="1" ht="18" customHeight="1">
      <c r="D29" s="88" t="s">
        <v>7</v>
      </c>
      <c r="F29" s="86"/>
      <c r="G29" s="89"/>
      <c r="H29" s="144">
        <v>4657</v>
      </c>
      <c r="I29" s="89"/>
      <c r="J29" s="144">
        <v>-134010</v>
      </c>
      <c r="K29" s="100"/>
      <c r="L29" s="144">
        <v>4601</v>
      </c>
      <c r="M29" s="100"/>
      <c r="N29" s="144">
        <v>-134010</v>
      </c>
    </row>
    <row r="30" spans="1:14" s="88" customFormat="1" ht="18" customHeight="1">
      <c r="D30" s="88" t="s">
        <v>69</v>
      </c>
      <c r="F30" s="86"/>
      <c r="G30" s="89"/>
      <c r="H30" s="144">
        <v>2730</v>
      </c>
      <c r="I30" s="89"/>
      <c r="J30" s="144">
        <v>-3041</v>
      </c>
      <c r="K30" s="100"/>
      <c r="L30" s="144">
        <v>2730</v>
      </c>
      <c r="M30" s="100"/>
      <c r="N30" s="144">
        <v>-3041</v>
      </c>
    </row>
    <row r="31" spans="1:14" s="88" customFormat="1" ht="18" customHeight="1">
      <c r="D31" s="88" t="s">
        <v>8</v>
      </c>
      <c r="F31" s="86"/>
      <c r="G31" s="89"/>
      <c r="H31" s="85">
        <v>-1049</v>
      </c>
      <c r="I31" s="89"/>
      <c r="J31" s="101">
        <v>2115</v>
      </c>
      <c r="K31" s="100"/>
      <c r="L31" s="85">
        <v>-1038</v>
      </c>
      <c r="M31" s="100"/>
      <c r="N31" s="108">
        <v>2124</v>
      </c>
    </row>
    <row r="32" spans="1:14" s="88" customFormat="1" ht="18" customHeight="1">
      <c r="D32" s="88" t="s">
        <v>24</v>
      </c>
      <c r="F32" s="86"/>
      <c r="G32" s="89"/>
      <c r="H32" s="85">
        <v>-29</v>
      </c>
      <c r="I32" s="85"/>
      <c r="J32" s="101">
        <v>190</v>
      </c>
      <c r="K32" s="85"/>
      <c r="L32" s="85">
        <v>135</v>
      </c>
      <c r="M32" s="100"/>
      <c r="N32" s="108">
        <v>728</v>
      </c>
    </row>
    <row r="33" spans="2:14" s="88" customFormat="1" ht="18" customHeight="1">
      <c r="B33" s="88" t="s">
        <v>100</v>
      </c>
      <c r="F33" s="86"/>
      <c r="G33" s="89"/>
      <c r="H33" s="100"/>
      <c r="I33" s="89"/>
      <c r="J33" s="100"/>
      <c r="K33" s="100"/>
      <c r="L33" s="100"/>
      <c r="M33" s="100"/>
      <c r="N33" s="100"/>
    </row>
    <row r="34" spans="2:14" s="88" customFormat="1" ht="18" customHeight="1">
      <c r="D34" s="88" t="s">
        <v>133</v>
      </c>
      <c r="F34" s="86"/>
      <c r="G34" s="89"/>
      <c r="H34" s="144">
        <v>-13043</v>
      </c>
      <c r="I34" s="89"/>
      <c r="J34" s="144">
        <v>-67843</v>
      </c>
      <c r="K34" s="100"/>
      <c r="L34" s="144">
        <v>-15985</v>
      </c>
      <c r="M34" s="144"/>
      <c r="N34" s="144">
        <v>-68012</v>
      </c>
    </row>
    <row r="35" spans="2:14" s="88" customFormat="1" ht="18" customHeight="1">
      <c r="D35" s="88" t="s">
        <v>2</v>
      </c>
      <c r="F35" s="86"/>
      <c r="G35" s="89"/>
      <c r="H35" s="144">
        <v>-902</v>
      </c>
      <c r="I35" s="89"/>
      <c r="J35" s="144">
        <v>-592</v>
      </c>
      <c r="K35" s="100"/>
      <c r="L35" s="144">
        <v>-755</v>
      </c>
      <c r="M35" s="100"/>
      <c r="N35" s="144">
        <v>-689</v>
      </c>
    </row>
    <row r="36" spans="2:14" s="88" customFormat="1" ht="18" customHeight="1">
      <c r="D36" s="88" t="s">
        <v>196</v>
      </c>
      <c r="F36" s="86"/>
      <c r="G36" s="89"/>
      <c r="H36" s="146">
        <v>-803</v>
      </c>
      <c r="I36" s="89"/>
      <c r="J36" s="146">
        <v>-2811</v>
      </c>
      <c r="K36" s="100"/>
      <c r="L36" s="146">
        <v>-803</v>
      </c>
      <c r="M36" s="100"/>
      <c r="N36" s="146">
        <v>-2811</v>
      </c>
    </row>
    <row r="37" spans="2:14" s="88" customFormat="1" ht="6" customHeight="1">
      <c r="F37" s="86"/>
      <c r="G37" s="89"/>
      <c r="H37" s="85"/>
      <c r="I37" s="89"/>
      <c r="J37" s="85"/>
      <c r="N37" s="147"/>
    </row>
    <row r="38" spans="2:14" s="96" customFormat="1" ht="18.95" customHeight="1">
      <c r="D38" s="96" t="s">
        <v>151</v>
      </c>
      <c r="F38" s="102"/>
      <c r="G38" s="97"/>
      <c r="H38" s="148">
        <v>62677</v>
      </c>
      <c r="I38" s="149"/>
      <c r="J38" s="148">
        <v>-66835</v>
      </c>
      <c r="K38" s="150"/>
      <c r="L38" s="148">
        <v>62945</v>
      </c>
      <c r="M38" s="151"/>
      <c r="N38" s="148">
        <v>-65546</v>
      </c>
    </row>
    <row r="39" spans="2:14" s="36" customFormat="1" ht="6.75" customHeight="1">
      <c r="F39" s="45"/>
      <c r="G39" s="78"/>
      <c r="H39" s="82"/>
      <c r="I39" s="78"/>
      <c r="J39" s="80"/>
      <c r="K39" s="80"/>
      <c r="L39" s="81"/>
      <c r="M39" s="80"/>
      <c r="N39" s="81"/>
    </row>
    <row r="40" spans="2:14" s="36" customFormat="1" ht="9" customHeight="1">
      <c r="F40" s="45"/>
      <c r="H40" s="79"/>
    </row>
    <row r="41" spans="2:14" s="1" customFormat="1" ht="5.25" customHeight="1">
      <c r="F41" s="44"/>
      <c r="H41" s="3"/>
    </row>
    <row r="42" spans="2:14" s="1" customFormat="1" ht="5.25" customHeight="1">
      <c r="F42" s="44"/>
      <c r="H42" s="3"/>
    </row>
    <row r="43" spans="2:14" s="1" customFormat="1" ht="5.25" customHeight="1">
      <c r="F43" s="44"/>
      <c r="H43" s="3"/>
    </row>
    <row r="44" spans="2:14" s="1" customFormat="1" ht="5.25" customHeight="1">
      <c r="F44" s="44"/>
      <c r="H44" s="3"/>
    </row>
    <row r="45" spans="2:14" s="1" customFormat="1" ht="5.25" customHeight="1">
      <c r="F45" s="44"/>
      <c r="H45" s="3"/>
    </row>
    <row r="46" spans="2:14" s="1" customFormat="1" ht="5.25" customHeight="1">
      <c r="F46" s="44"/>
      <c r="H46" s="3"/>
    </row>
    <row r="47" spans="2:14" s="1" customFormat="1" ht="5.25" customHeight="1">
      <c r="F47" s="44"/>
      <c r="H47" s="3"/>
    </row>
    <row r="48" spans="2:14" s="1" customFormat="1" ht="5.25" customHeight="1">
      <c r="F48" s="44"/>
      <c r="H48" s="3"/>
    </row>
    <row r="49" spans="1:22" s="1" customFormat="1" ht="20.100000000000001" customHeight="1">
      <c r="A49" s="51"/>
      <c r="F49" s="44"/>
      <c r="N49" s="114" t="s">
        <v>158</v>
      </c>
    </row>
    <row r="50" spans="1:22" s="1" customFormat="1" ht="20.100000000000001" customHeight="1">
      <c r="A50" s="51"/>
      <c r="F50" s="44"/>
      <c r="N50" s="114" t="s">
        <v>159</v>
      </c>
    </row>
    <row r="51" spans="1:22" s="1" customFormat="1" ht="21.75" customHeight="1">
      <c r="A51" s="175" t="s">
        <v>95</v>
      </c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</row>
    <row r="52" spans="1:22" s="1" customFormat="1" ht="18.95" customHeight="1">
      <c r="A52" s="179" t="s">
        <v>81</v>
      </c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</row>
    <row r="53" spans="1:22" s="1" customFormat="1" ht="18.95" customHeight="1">
      <c r="A53" s="179" t="s">
        <v>90</v>
      </c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</row>
    <row r="54" spans="1:22" s="1" customFormat="1" ht="18.95" customHeight="1">
      <c r="A54" s="192" t="s">
        <v>164</v>
      </c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35"/>
      <c r="P54" s="35"/>
      <c r="Q54" s="35"/>
      <c r="R54" s="35"/>
      <c r="S54" s="35"/>
      <c r="T54" s="35"/>
      <c r="U54" s="35"/>
      <c r="V54" s="35"/>
    </row>
    <row r="55" spans="1:22" s="1" customFormat="1" ht="11.2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173"/>
      <c r="M55" s="173"/>
      <c r="N55" s="173"/>
    </row>
    <row r="56" spans="1:22" s="88" customFormat="1" ht="15.95" customHeight="1">
      <c r="A56" s="86"/>
      <c r="B56" s="86"/>
      <c r="C56" s="86"/>
      <c r="D56" s="86"/>
      <c r="E56" s="86"/>
      <c r="F56" s="86"/>
      <c r="G56" s="86"/>
      <c r="H56" s="87"/>
      <c r="I56" s="87"/>
      <c r="J56" s="87"/>
      <c r="K56" s="87"/>
      <c r="L56" s="174" t="s">
        <v>87</v>
      </c>
      <c r="M56" s="174"/>
      <c r="N56" s="174"/>
    </row>
    <row r="57" spans="1:22" s="88" customFormat="1" ht="15.95" customHeight="1">
      <c r="A57" s="86"/>
      <c r="B57" s="86"/>
      <c r="C57" s="86"/>
      <c r="D57" s="86"/>
      <c r="E57" s="86"/>
      <c r="F57" s="86"/>
      <c r="G57" s="86"/>
      <c r="H57" s="172" t="s">
        <v>0</v>
      </c>
      <c r="I57" s="172"/>
      <c r="J57" s="172"/>
      <c r="K57" s="86"/>
      <c r="L57" s="172" t="s">
        <v>82</v>
      </c>
      <c r="M57" s="172"/>
      <c r="N57" s="172"/>
    </row>
    <row r="58" spans="1:22" s="88" customFormat="1" ht="15.95" customHeight="1">
      <c r="F58" s="86" t="s">
        <v>1</v>
      </c>
      <c r="G58" s="89"/>
      <c r="H58" s="87" t="s">
        <v>160</v>
      </c>
      <c r="J58" s="87" t="s">
        <v>147</v>
      </c>
      <c r="K58" s="86"/>
      <c r="L58" s="87" t="s">
        <v>160</v>
      </c>
      <c r="N58" s="87" t="s">
        <v>147</v>
      </c>
    </row>
    <row r="59" spans="1:22" s="96" customFormat="1" ht="15.95" customHeight="1">
      <c r="A59" s="152" t="s">
        <v>135</v>
      </c>
      <c r="F59" s="102"/>
    </row>
    <row r="60" spans="1:22" s="88" customFormat="1" ht="15.95" customHeight="1">
      <c r="C60" s="88" t="s">
        <v>120</v>
      </c>
      <c r="F60" s="86"/>
    </row>
    <row r="61" spans="1:22" s="88" customFormat="1" ht="15.95" customHeight="1">
      <c r="D61" s="88" t="s">
        <v>119</v>
      </c>
      <c r="F61" s="86" t="s">
        <v>141</v>
      </c>
      <c r="H61" s="32">
        <v>0</v>
      </c>
      <c r="I61" s="66"/>
      <c r="J61" s="66">
        <v>0</v>
      </c>
      <c r="K61" s="100"/>
      <c r="L61" s="85">
        <v>350</v>
      </c>
      <c r="M61" s="101"/>
      <c r="N61" s="85">
        <v>200</v>
      </c>
    </row>
    <row r="62" spans="1:22" s="88" customFormat="1" ht="15.95" customHeight="1">
      <c r="C62" s="88" t="s">
        <v>117</v>
      </c>
      <c r="F62" s="86"/>
      <c r="H62" s="66"/>
      <c r="I62" s="66"/>
      <c r="J62" s="66"/>
      <c r="K62" s="100"/>
      <c r="L62" s="74"/>
      <c r="M62" s="101"/>
      <c r="N62" s="74"/>
    </row>
    <row r="63" spans="1:22" s="88" customFormat="1" ht="15.95" customHeight="1">
      <c r="D63" s="88" t="s">
        <v>118</v>
      </c>
      <c r="F63" s="86"/>
      <c r="H63" s="101">
        <v>367</v>
      </c>
      <c r="I63" s="153"/>
      <c r="J63" s="101">
        <v>392</v>
      </c>
      <c r="K63" s="153"/>
      <c r="L63" s="85">
        <v>367</v>
      </c>
      <c r="M63" s="153"/>
      <c r="N63" s="85">
        <v>392</v>
      </c>
    </row>
    <row r="64" spans="1:22" s="88" customFormat="1" ht="15.95" customHeight="1">
      <c r="C64" s="88" t="s">
        <v>116</v>
      </c>
      <c r="F64" s="86"/>
      <c r="G64" s="88">
        <v>-110566</v>
      </c>
      <c r="H64" s="100">
        <v>-79797</v>
      </c>
      <c r="I64" s="153"/>
      <c r="J64" s="100">
        <v>-9329</v>
      </c>
      <c r="K64" s="153"/>
      <c r="L64" s="85">
        <v>-79797</v>
      </c>
      <c r="M64" s="153"/>
      <c r="N64" s="100">
        <v>-9329</v>
      </c>
    </row>
    <row r="65" spans="1:14" s="88" customFormat="1" ht="15.95" customHeight="1">
      <c r="C65" s="88" t="s">
        <v>57</v>
      </c>
      <c r="F65" s="86"/>
      <c r="G65" s="88">
        <v>-3822</v>
      </c>
      <c r="H65" s="100">
        <v>-26</v>
      </c>
      <c r="I65" s="153"/>
      <c r="J65" s="108">
        <v>-1448</v>
      </c>
      <c r="K65" s="158"/>
      <c r="L65" s="108">
        <v>-26</v>
      </c>
      <c r="M65" s="158"/>
      <c r="N65" s="108">
        <v>-1448</v>
      </c>
    </row>
    <row r="66" spans="1:14" s="88" customFormat="1" ht="15.95" customHeight="1">
      <c r="C66" s="88" t="s">
        <v>21</v>
      </c>
      <c r="F66" s="86"/>
      <c r="G66" s="86">
        <v>128</v>
      </c>
      <c r="H66" s="154">
        <v>9</v>
      </c>
      <c r="I66" s="85"/>
      <c r="J66" s="131">
        <v>16</v>
      </c>
      <c r="K66" s="153"/>
      <c r="L66" s="131">
        <v>26</v>
      </c>
      <c r="M66" s="153"/>
      <c r="N66" s="131">
        <v>15</v>
      </c>
    </row>
    <row r="67" spans="1:14" s="96" customFormat="1" ht="15.95" customHeight="1">
      <c r="E67" s="96" t="s">
        <v>66</v>
      </c>
      <c r="F67" s="102"/>
      <c r="G67" s="96">
        <v>-114169</v>
      </c>
      <c r="H67" s="159">
        <v>-79447</v>
      </c>
      <c r="I67" s="160"/>
      <c r="J67" s="159">
        <v>-10369</v>
      </c>
      <c r="K67" s="160"/>
      <c r="L67" s="159">
        <v>-79080</v>
      </c>
      <c r="M67" s="160"/>
      <c r="N67" s="159">
        <v>-10170</v>
      </c>
    </row>
    <row r="68" spans="1:14" s="88" customFormat="1" ht="9" customHeight="1">
      <c r="F68" s="86"/>
      <c r="G68" s="89"/>
      <c r="H68" s="74"/>
      <c r="I68" s="74"/>
      <c r="J68" s="74"/>
      <c r="K68" s="153"/>
      <c r="L68" s="101"/>
      <c r="M68" s="153"/>
      <c r="N68" s="101"/>
    </row>
    <row r="69" spans="1:14" s="96" customFormat="1" ht="15.95" customHeight="1">
      <c r="A69" s="152" t="s">
        <v>136</v>
      </c>
      <c r="F69" s="102"/>
      <c r="H69" s="155"/>
      <c r="I69" s="155"/>
      <c r="J69" s="155"/>
      <c r="K69" s="155"/>
      <c r="L69" s="155"/>
      <c r="M69" s="155"/>
      <c r="N69" s="155"/>
    </row>
    <row r="70" spans="1:14" s="88" customFormat="1" ht="15.95" customHeight="1">
      <c r="C70" s="88" t="s">
        <v>113</v>
      </c>
      <c r="F70" s="86"/>
      <c r="I70" s="74"/>
      <c r="K70" s="100"/>
      <c r="M70" s="100"/>
    </row>
    <row r="71" spans="1:14" s="88" customFormat="1" ht="15.95" customHeight="1">
      <c r="D71" s="88" t="s">
        <v>70</v>
      </c>
      <c r="F71" s="86"/>
      <c r="H71" s="85">
        <v>1000000</v>
      </c>
      <c r="I71" s="153"/>
      <c r="J71" s="85">
        <v>770000</v>
      </c>
      <c r="K71" s="153"/>
      <c r="L71" s="85">
        <v>1000000</v>
      </c>
      <c r="M71" s="153"/>
      <c r="N71" s="85">
        <v>770000</v>
      </c>
    </row>
    <row r="72" spans="1:14" s="88" customFormat="1" ht="15.95" customHeight="1">
      <c r="C72" s="88" t="s">
        <v>112</v>
      </c>
      <c r="F72" s="86"/>
      <c r="H72" s="74"/>
      <c r="I72" s="74"/>
      <c r="J72" s="74"/>
      <c r="K72" s="100"/>
      <c r="L72" s="100"/>
      <c r="M72" s="100"/>
      <c r="N72" s="100"/>
    </row>
    <row r="73" spans="1:14" s="88" customFormat="1" ht="15.95" customHeight="1">
      <c r="D73" s="88" t="s">
        <v>70</v>
      </c>
      <c r="F73" s="86"/>
      <c r="G73" s="88">
        <v>-102507</v>
      </c>
      <c r="H73" s="100">
        <v>-1000000</v>
      </c>
      <c r="I73" s="85"/>
      <c r="J73" s="85">
        <v>-715000</v>
      </c>
      <c r="K73" s="85"/>
      <c r="L73" s="100">
        <v>-1000000</v>
      </c>
      <c r="M73" s="153"/>
      <c r="N73" s="85">
        <v>-715000</v>
      </c>
    </row>
    <row r="74" spans="1:14" s="88" customFormat="1" ht="15.95" customHeight="1">
      <c r="C74" s="88" t="s">
        <v>115</v>
      </c>
      <c r="F74" s="86"/>
      <c r="H74" s="74"/>
      <c r="I74" s="74"/>
      <c r="J74" s="74"/>
      <c r="K74" s="100"/>
      <c r="L74" s="100"/>
      <c r="M74" s="100"/>
      <c r="N74" s="100"/>
    </row>
    <row r="75" spans="1:14" s="88" customFormat="1" ht="15.95" customHeight="1">
      <c r="D75" s="88" t="s">
        <v>70</v>
      </c>
      <c r="F75" s="86"/>
      <c r="H75" s="85">
        <v>44226</v>
      </c>
      <c r="I75" s="153"/>
      <c r="J75" s="85">
        <v>32520</v>
      </c>
      <c r="K75" s="153"/>
      <c r="L75" s="85">
        <v>44226</v>
      </c>
      <c r="M75" s="153"/>
      <c r="N75" s="85">
        <v>32520</v>
      </c>
    </row>
    <row r="76" spans="1:14" s="88" customFormat="1" ht="15.95" customHeight="1">
      <c r="C76" s="88" t="s">
        <v>102</v>
      </c>
      <c r="F76" s="86"/>
      <c r="G76" s="86">
        <v>-122000</v>
      </c>
      <c r="H76" s="66"/>
      <c r="I76" s="66"/>
      <c r="J76" s="66"/>
      <c r="K76" s="100"/>
      <c r="L76" s="100"/>
      <c r="M76" s="100"/>
      <c r="N76" s="100"/>
    </row>
    <row r="77" spans="1:14" s="88" customFormat="1" ht="15.95" customHeight="1">
      <c r="D77" s="88" t="s">
        <v>70</v>
      </c>
      <c r="F77" s="86"/>
      <c r="G77" s="88">
        <v>-102507</v>
      </c>
      <c r="H77" s="85">
        <v>-20394</v>
      </c>
      <c r="I77" s="153"/>
      <c r="J77" s="85">
        <v>-18384</v>
      </c>
      <c r="K77" s="153"/>
      <c r="L77" s="85">
        <v>-20394</v>
      </c>
      <c r="M77" s="153"/>
      <c r="N77" s="108">
        <v>-18384</v>
      </c>
    </row>
    <row r="78" spans="1:14" s="88" customFormat="1" ht="15.95" customHeight="1">
      <c r="C78" s="88" t="s">
        <v>128</v>
      </c>
      <c r="F78" s="86"/>
      <c r="H78" s="85">
        <v>-4398</v>
      </c>
      <c r="I78" s="153"/>
      <c r="J78" s="100">
        <v>-4290</v>
      </c>
      <c r="K78" s="153"/>
      <c r="L78" s="85">
        <v>-4398</v>
      </c>
      <c r="M78" s="153"/>
      <c r="N78" s="100">
        <v>-4290</v>
      </c>
    </row>
    <row r="79" spans="1:14" s="88" customFormat="1" ht="15.95" customHeight="1">
      <c r="C79" s="88" t="s">
        <v>96</v>
      </c>
      <c r="F79" s="86"/>
      <c r="H79" s="109">
        <v>-10433</v>
      </c>
      <c r="I79" s="153"/>
      <c r="J79" s="100">
        <v>-6973</v>
      </c>
      <c r="K79" s="153"/>
      <c r="L79" s="109">
        <v>-10433</v>
      </c>
      <c r="M79" s="153"/>
      <c r="N79" s="100">
        <v>-6973</v>
      </c>
    </row>
    <row r="80" spans="1:14" s="96" customFormat="1" ht="15.75" customHeight="1">
      <c r="E80" s="96" t="s">
        <v>192</v>
      </c>
      <c r="F80" s="102"/>
      <c r="G80" s="97">
        <v>-276872</v>
      </c>
      <c r="H80" s="166">
        <v>9001</v>
      </c>
      <c r="I80" s="153"/>
      <c r="J80" s="161">
        <v>57873</v>
      </c>
      <c r="K80" s="153"/>
      <c r="L80" s="166">
        <v>9001</v>
      </c>
      <c r="M80" s="153"/>
      <c r="N80" s="161">
        <v>57873</v>
      </c>
    </row>
    <row r="81" spans="1:14" s="88" customFormat="1" ht="5.25" customHeight="1">
      <c r="F81" s="86"/>
      <c r="G81" s="89"/>
      <c r="H81" s="74"/>
      <c r="I81" s="74"/>
      <c r="J81" s="74"/>
      <c r="K81" s="153"/>
      <c r="L81" s="101"/>
      <c r="M81" s="153"/>
      <c r="N81" s="101"/>
    </row>
    <row r="82" spans="1:14" s="88" customFormat="1" ht="15.95" customHeight="1">
      <c r="A82" s="88" t="s">
        <v>97</v>
      </c>
      <c r="F82" s="86"/>
      <c r="G82" s="88">
        <v>902</v>
      </c>
      <c r="H82" s="74"/>
      <c r="I82" s="74"/>
      <c r="J82" s="74"/>
      <c r="K82" s="74"/>
      <c r="L82" s="74"/>
      <c r="M82" s="74"/>
      <c r="N82" s="74"/>
    </row>
    <row r="83" spans="1:14" s="88" customFormat="1" ht="15.95" customHeight="1">
      <c r="B83" s="88" t="s">
        <v>98</v>
      </c>
      <c r="F83" s="86"/>
      <c r="H83" s="85">
        <v>1273</v>
      </c>
      <c r="I83" s="74"/>
      <c r="J83" s="85">
        <v>231</v>
      </c>
      <c r="K83" s="153"/>
      <c r="L83" s="85">
        <v>1273</v>
      </c>
      <c r="M83" s="153"/>
      <c r="N83" s="85">
        <v>231</v>
      </c>
    </row>
    <row r="84" spans="1:14" s="88" customFormat="1" ht="15.75" customHeight="1">
      <c r="A84" s="88" t="s">
        <v>28</v>
      </c>
      <c r="F84" s="86"/>
      <c r="G84" s="88">
        <v>902</v>
      </c>
      <c r="H84" s="109">
        <v>1103</v>
      </c>
      <c r="I84" s="74"/>
      <c r="J84" s="109">
        <v>-73</v>
      </c>
      <c r="K84" s="153"/>
      <c r="L84" s="133">
        <v>0</v>
      </c>
      <c r="M84" s="153"/>
      <c r="N84" s="133">
        <v>0</v>
      </c>
    </row>
    <row r="85" spans="1:14" s="88" customFormat="1" ht="6.75" customHeight="1">
      <c r="F85" s="86"/>
      <c r="G85" s="89"/>
      <c r="H85" s="100"/>
      <c r="I85" s="74"/>
      <c r="J85" s="74"/>
      <c r="K85" s="153"/>
      <c r="L85" s="85"/>
      <c r="M85" s="153"/>
      <c r="N85" s="101"/>
    </row>
    <row r="86" spans="1:14" s="88" customFormat="1" ht="15.95" customHeight="1">
      <c r="A86" s="88" t="s">
        <v>111</v>
      </c>
      <c r="F86" s="86"/>
      <c r="G86" s="89" t="e">
        <v>#REF!</v>
      </c>
      <c r="H86" s="85">
        <v>-5393</v>
      </c>
      <c r="I86" s="74"/>
      <c r="J86" s="85">
        <v>-19173</v>
      </c>
      <c r="K86" s="153"/>
      <c r="L86" s="85">
        <v>-5861</v>
      </c>
      <c r="M86" s="153"/>
      <c r="N86" s="85">
        <v>-17612</v>
      </c>
    </row>
    <row r="87" spans="1:14" s="88" customFormat="1" ht="15.95" customHeight="1">
      <c r="A87" s="88" t="s">
        <v>17</v>
      </c>
      <c r="F87" s="86"/>
      <c r="G87" s="89">
        <v>117184</v>
      </c>
      <c r="H87" s="154">
        <v>62910</v>
      </c>
      <c r="I87" s="74"/>
      <c r="J87" s="154">
        <v>84684</v>
      </c>
      <c r="K87" s="85"/>
      <c r="L87" s="109">
        <v>45916</v>
      </c>
      <c r="M87" s="85"/>
      <c r="N87" s="154">
        <v>63023</v>
      </c>
    </row>
    <row r="88" spans="1:14" s="88" customFormat="1" ht="15.95" customHeight="1" thickBot="1">
      <c r="A88" s="88" t="s">
        <v>18</v>
      </c>
      <c r="F88" s="86"/>
      <c r="G88" s="89" t="e">
        <v>#REF!</v>
      </c>
      <c r="H88" s="162">
        <v>57517</v>
      </c>
      <c r="I88" s="74"/>
      <c r="J88" s="162">
        <v>65511</v>
      </c>
      <c r="K88" s="153"/>
      <c r="L88" s="156">
        <v>40055</v>
      </c>
      <c r="M88" s="153"/>
      <c r="N88" s="162">
        <v>45411</v>
      </c>
    </row>
    <row r="89" spans="1:14" s="88" customFormat="1" ht="20.25" customHeight="1" thickTop="1">
      <c r="F89" s="86"/>
      <c r="G89" s="89"/>
      <c r="H89" s="74"/>
      <c r="I89" s="74"/>
      <c r="J89" s="74"/>
      <c r="K89" s="153"/>
      <c r="L89" s="101"/>
      <c r="M89" s="153"/>
      <c r="N89" s="101"/>
    </row>
    <row r="90" spans="1:14" s="96" customFormat="1" ht="15.95" customHeight="1">
      <c r="A90" s="96" t="s">
        <v>72</v>
      </c>
      <c r="F90" s="102"/>
      <c r="G90" s="97"/>
      <c r="H90" s="157"/>
      <c r="I90" s="157"/>
      <c r="J90" s="157"/>
    </row>
    <row r="91" spans="1:14" s="96" customFormat="1" ht="15.95" customHeight="1">
      <c r="C91" s="96" t="s">
        <v>71</v>
      </c>
      <c r="F91" s="102"/>
      <c r="H91" s="155"/>
      <c r="I91" s="155"/>
      <c r="J91" s="155"/>
      <c r="K91" s="155"/>
      <c r="L91" s="155"/>
      <c r="M91" s="155"/>
      <c r="N91" s="155"/>
    </row>
    <row r="92" spans="1:14" s="88" customFormat="1" ht="15.95" customHeight="1">
      <c r="E92" s="88" t="s">
        <v>61</v>
      </c>
      <c r="F92" s="86"/>
    </row>
    <row r="93" spans="1:14" s="88" customFormat="1" ht="15.95" customHeight="1">
      <c r="E93" s="23" t="s">
        <v>189</v>
      </c>
      <c r="F93" s="23"/>
      <c r="G93" s="89">
        <v>30190</v>
      </c>
    </row>
    <row r="94" spans="1:14" s="88" customFormat="1" ht="15.95" customHeight="1">
      <c r="E94" s="167" t="s">
        <v>190</v>
      </c>
      <c r="F94" s="167"/>
      <c r="G94" s="89"/>
      <c r="H94" s="108">
        <v>13673</v>
      </c>
      <c r="I94" s="153"/>
      <c r="J94" s="108">
        <v>4040</v>
      </c>
      <c r="K94" s="101"/>
      <c r="L94" s="85">
        <v>13673</v>
      </c>
      <c r="M94" s="101"/>
      <c r="N94" s="108">
        <v>4040</v>
      </c>
    </row>
    <row r="95" spans="1:14" s="88" customFormat="1" ht="15.95" customHeight="1">
      <c r="E95" s="112" t="s">
        <v>137</v>
      </c>
      <c r="F95" s="86"/>
      <c r="H95" s="108"/>
      <c r="I95" s="153"/>
      <c r="J95" s="108"/>
      <c r="K95" s="101"/>
      <c r="L95" s="85"/>
      <c r="M95" s="101"/>
      <c r="N95" s="101"/>
    </row>
    <row r="96" spans="1:14" s="88" customFormat="1" ht="15.95" customHeight="1">
      <c r="E96" s="23" t="s">
        <v>129</v>
      </c>
      <c r="F96" s="86"/>
      <c r="G96" s="89"/>
      <c r="H96" s="108">
        <v>2475</v>
      </c>
      <c r="I96" s="153"/>
      <c r="J96" s="108">
        <v>3698</v>
      </c>
      <c r="K96" s="101"/>
      <c r="L96" s="85">
        <v>2475</v>
      </c>
      <c r="M96" s="101"/>
      <c r="N96" s="108">
        <v>3698</v>
      </c>
    </row>
    <row r="97" spans="6:6" s="1" customFormat="1" ht="16.5" customHeight="1">
      <c r="F97" s="44"/>
    </row>
    <row r="98" spans="6:6" s="1" customFormat="1" ht="16.5" customHeight="1">
      <c r="F98" s="44"/>
    </row>
    <row r="99" spans="6:6" s="1" customFormat="1" ht="16.5" customHeight="1">
      <c r="F99" s="44"/>
    </row>
    <row r="100" spans="6:6" s="1" customFormat="1" ht="16.5" customHeight="1">
      <c r="F100" s="44"/>
    </row>
    <row r="101" spans="6:6" s="1" customFormat="1" ht="16.5" customHeight="1">
      <c r="F101" s="44"/>
    </row>
    <row r="102" spans="6:6" s="1" customFormat="1" ht="16.5" customHeight="1">
      <c r="F102" s="44"/>
    </row>
    <row r="103" spans="6:6" s="1" customFormat="1" ht="16.5" customHeight="1">
      <c r="F103" s="44"/>
    </row>
    <row r="104" spans="6:6" s="1" customFormat="1" ht="16.5" customHeight="1">
      <c r="F104" s="44"/>
    </row>
  </sheetData>
  <mergeCells count="17">
    <mergeCell ref="H57:J57"/>
    <mergeCell ref="L57:N57"/>
    <mergeCell ref="A51:N51"/>
    <mergeCell ref="A53:N53"/>
    <mergeCell ref="A54:N54"/>
    <mergeCell ref="L56:N56"/>
    <mergeCell ref="L55:N55"/>
    <mergeCell ref="L8:N8"/>
    <mergeCell ref="H9:J9"/>
    <mergeCell ref="L9:N9"/>
    <mergeCell ref="A11:E11"/>
    <mergeCell ref="A52:N52"/>
    <mergeCell ref="A3:N3"/>
    <mergeCell ref="A4:N4"/>
    <mergeCell ref="A5:N5"/>
    <mergeCell ref="A6:N6"/>
    <mergeCell ref="L7:N7"/>
  </mergeCells>
  <pageMargins left="1.0629921259842521" right="0.31496062992125984" top="0.51181102362204722" bottom="1.1811023622047245" header="0.51181102362204722" footer="0.78740157480314965"/>
  <pageSetup paperSize="9" firstPageNumber="8" orientation="portrait" useFirstPageNumber="1" r:id="rId1"/>
  <headerFooter>
    <oddFooter>&amp;L&amp;"Angsana New,ธรรมดา"&amp;16Notes to interim financial statements form an integral part of these statements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4</vt:i4>
      </vt:variant>
    </vt:vector>
  </HeadingPairs>
  <TitlesOfParts>
    <vt:vector size="9" baseType="lpstr">
      <vt:lpstr>FINANCIAL POSITION</vt:lpstr>
      <vt:lpstr>COMPREHENSIVE INCOME</vt:lpstr>
      <vt:lpstr>CHANGES IN SHAREHOLDERS' EQUITY</vt:lpstr>
      <vt:lpstr>CHANGES IN SHAREHOLDERS EQUITY2</vt:lpstr>
      <vt:lpstr>CASH FLOWS</vt:lpstr>
      <vt:lpstr>'CASH FLOWS'!Print_Area</vt:lpstr>
      <vt:lpstr>'CHANGES IN SHAREHOLDERS'' EQUITY'!Print_Area</vt:lpstr>
      <vt:lpstr>'CHANGES IN SHAREHOLDERS EQUITY2'!Print_Area</vt:lpstr>
      <vt:lpstr>'COMPREHENSIVE INCOME'!Print_Area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 Posrida</cp:lastModifiedBy>
  <cp:lastPrinted>2024-05-09T06:35:36Z</cp:lastPrinted>
  <dcterms:created xsi:type="dcterms:W3CDTF">2001-07-24T09:26:00Z</dcterms:created>
  <dcterms:modified xsi:type="dcterms:W3CDTF">2024-05-15T01:45:33Z</dcterms:modified>
</cp:coreProperties>
</file>